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645" windowWidth="10005" windowHeight="2280" tabRatio="927"/>
  </bookViews>
  <sheets>
    <sheet name="Index" sheetId="75" r:id="rId1"/>
    <sheet name="09M 2019_BALANCE" sheetId="67" r:id="rId2"/>
    <sheet name="09M 2019_CUENTA_RDOS" sheetId="68" r:id="rId3"/>
    <sheet name="09M 2019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Trimestral'!$B$1:$M$82</definedName>
    <definedName name="_xlnm.Print_Area" localSheetId="5">'Primas y resultados por países'!$B$2:$W$76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<sst xmlns="http://schemas.openxmlformats.org/spreadsheetml/2006/main" count="424" uniqueCount="215">
  <si>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</si>
  <si>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</si>
  <si>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</si>
  <si>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</si>
  <si>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</si>
  <si>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</si>
  <si>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</si>
  <si>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</si>
  <si>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</si>
  <si>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</si>
  <si>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</si>
  <si>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</si>
  <si>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</si>
  <si>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</si>
  <si>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</si>
  <si>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</si>
  <si>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</si>
  <si>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</si>
  <si>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</si>
  <si>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</si>
  <si>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</si>
  <si>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</si>
  <si>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</si>
  <si>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</si>
  <si>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</si>
  <si>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</si>
  <si>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</si>
  <si>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</si>
  <si>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</si>
  <si>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</si>
  <si>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</si>
  <si>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</si>
  <si>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</si>
  <si>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</si>
  <si>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</si>
  <si>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</si>
  <si>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</si>
  <si>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</si>
  <si>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</si>
  <si>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</si>
  <si>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</si>
  <si>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</si>
  <si>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</si>
  <si>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</si>
  <si>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</si>
  <si>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</si>
  <si>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</si>
  <si>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</si>
  <si>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</si>
  <si>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</si>
  <si>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</si>
  <si>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</si>
  <si>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</si>
  <si>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</si>
  <si>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</si>
  <si>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</si>
  <si>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</si>
  <si>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</si>
  <si>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</si>
  <si>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</si>
  <si>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</si>
  <si>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</si>
  <si>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</si>
  <si>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</si>
  <si>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</si>
  <si>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</si>
  <si>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</si>
  <si>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</si>
  <si>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</si>
  <si>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</si>
  <si>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</si>
  <si>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</si>
  <si>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</si>
  <si>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</si>
  <si>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</si>
  <si>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</si>
  <si>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</si>
  <si>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</si>
  <si>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</si>
  <si>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</si>
  <si>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</si>
  <si>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</si>
  <si>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</si>
  <si>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</si>
  <si>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</si>
  <si>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</si>
  <si>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</si>
  <si>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</si>
  <si>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</si>
  <si>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</si>
  <si>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</si>
  <si>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</si>
  <si>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</si>
  <si>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</si>
  <si>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</si>
  <si>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</si>
  <si>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</si>
  <si>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</si>
  <si>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</si>
  <si>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</si>
  <si>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</si>
  <si>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</si>
  <si>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</si>
  <si>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</si>
  <si>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</si>
  <si>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</si>
  <si>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</si>
  <si>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</si>
  <si>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</si>
  <si>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</si>
  <si>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</si>
  <si>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</si>
  <si>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</si>
  <si>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</si>
  <si>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</si>
  <si>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</si>
  <si>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</si>
  <si>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</si>
  <si>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</si>
  <si>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</si>
  <si>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</si>
  <si>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</si>
  <si>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</si>
  <si>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</si>
  <si>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</si>
  <si>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</si>
  <si>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</si>
  <si>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</si>
  <si>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</si>
  <si>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</si>
  <si>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</si>
  <si>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</si>
  <si>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</si>
  <si>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</si>
  <si>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</si>
  <si>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</si>
  <si>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</si>
  <si>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</si>
  <si>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</si>
  <si>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</si>
  <si>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</si>
  <si>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</si>
  <si>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</si>
  <si>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</si>
  <si>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</si>
  <si>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</si>
  <si>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</si>
  <si>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</si>
  <si>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</si>
  <si>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</si>
  <si>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</si>
  <si>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</si>
  <si>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</si>
  <si>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</si>
  <si>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</si>
  <si>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</si>
  <si>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</si>
  <si>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</si>
  <si>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</si>
  <si>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</si>
  <si>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</si>
  <si>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</si>
  <si>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</si>
  <si>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</si>
  <si>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</si>
  <si>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</si>
  <si>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</si>
  <si>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</si>
  <si>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</si>
  <si>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</si>
  <si>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</si>
  <si>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</si>
  <si>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</si>
  <si>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</si>
  <si>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</si>
  <si>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</si>
  <si>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</si>
  <si>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</si>
  <si>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</si>
  <si>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</si>
  <si>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</si>
  <si>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</si>
  <si>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</si>
  <si>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</si>
  <si>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</si>
  <si>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</si>
  <si>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</si>
  <si>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</si>
  <si>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</si>
  <si>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</si>
  <si>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</si>
  <si>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</si>
  <si>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</si>
  <si>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</si>
  <si>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</si>
  <si>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</si>
  <si>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</si>
  <si>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</si>
  <si>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</si>
  <si>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</si>
  <si>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</si>
  <si>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</si>
  <si>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</si>
  <si>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</si>
  <si>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</si>
  <si>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DICIEMBRE 2018</t>
  </si>
  <si>
    <t>MAPFRE RE*</t>
  </si>
  <si>
    <t>*Las cifras de 2018 se han reexpresado en términos comparativos, incluyendo en las mismas la información de Global Risks en base a la operación de reestructuración empresarial detallada en</t>
  </si>
  <si>
    <t>el epígrafe 2.1 del Informe Financiero</t>
  </si>
  <si>
    <t>09M 2019</t>
  </si>
  <si>
    <t>SEPTIEMBRE 2019</t>
  </si>
  <si>
    <t>SEPTIEMBRE 2018</t>
  </si>
  <si>
    <t>Δ Anual
Jul.-Sept.
2019/2018</t>
  </si>
  <si>
    <t>Δ Anual
Septiembre
2019/2018</t>
  </si>
  <si>
    <t>Resultado neto atribuido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</si>
</sst>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sz val="12"/>
      <name val="DIN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2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3" applyNumberFormat="0" applyAlignment="0" applyProtection="0"/>
    <xf numFmtId="164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4" fontId="31" fillId="52" borderId="14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4" fontId="52" fillId="0" borderId="17" applyNumberFormat="0" applyFill="0" applyAlignment="0" applyProtection="0"/>
    <xf numFmtId="0" fontId="53" fillId="0" borderId="18" applyNumberFormat="0" applyFill="0" applyAlignment="0" applyProtection="0"/>
    <xf numFmtId="164" fontId="54" fillId="0" borderId="18" applyNumberFormat="0" applyFill="0" applyAlignment="0" applyProtection="0"/>
    <xf numFmtId="0" fontId="55" fillId="0" borderId="19" applyNumberFormat="0" applyFill="0" applyAlignment="0" applyProtection="0"/>
    <xf numFmtId="164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5" fontId="22" fillId="0" borderId="21">
      <alignment horizontal="center"/>
    </xf>
    <xf numFmtId="175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4" fontId="60" fillId="38" borderId="13" applyNumberFormat="0" applyAlignment="0" applyProtection="0"/>
    <xf numFmtId="0" fontId="61" fillId="0" borderId="23" applyNumberFormat="0" applyFill="0" applyAlignment="0" applyProtection="0"/>
    <xf numFmtId="164" fontId="62" fillId="0" borderId="23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4" fontId="17" fillId="56" borderId="24" applyNumberFormat="0" applyFont="0" applyAlignment="0" applyProtection="0"/>
    <xf numFmtId="179" fontId="17" fillId="0" borderId="0" applyFont="0" applyFill="0" applyBorder="0" applyAlignment="0" applyProtection="0"/>
    <xf numFmtId="0" fontId="69" fillId="51" borderId="25" applyNumberFormat="0" applyAlignment="0" applyProtection="0"/>
    <xf numFmtId="164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4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5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5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5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5" fontId="87" fillId="0" borderId="40" xfId="1" applyNumberFormat="1" applyFont="1" applyBorder="1" applyAlignment="1">
      <alignment horizontal="right" vertical="center" wrapText="1" indent="1" readingOrder="1"/>
    </xf>
    <xf numFmtId="164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5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5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4" xfId="817" applyNumberFormat="1" applyFont="1" applyBorder="1" applyAlignment="1">
      <alignment horizontal="right" vertical="center" wrapText="1" indent="1" readingOrder="1"/>
    </xf>
    <xf numFmtId="166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4" fontId="88" fillId="0" borderId="28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29" xfId="674" quotePrefix="1" applyNumberFormat="1" applyFont="1" applyBorder="1" applyAlignment="1">
      <alignment horizontal="center" vertical="center" wrapText="1" readingOrder="1"/>
    </xf>
    <xf numFmtId="164" fontId="84" fillId="0" borderId="46" xfId="674" applyFont="1" applyBorder="1" applyAlignment="1">
      <alignment horizontal="left" vertical="center" wrapText="1" indent="1" readingOrder="1"/>
    </xf>
    <xf numFmtId="165" fontId="84" fillId="0" borderId="49" xfId="674" applyNumberFormat="1" applyFont="1" applyBorder="1" applyAlignment="1">
      <alignment horizontal="center" vertical="center" readingOrder="1"/>
    </xf>
    <xf numFmtId="165" fontId="84" fillId="0" borderId="46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48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5" fillId="0" borderId="31" xfId="674" applyFont="1" applyBorder="1" applyAlignment="1">
      <alignment horizontal="left" vertical="center" wrapText="1" indent="1" readingOrder="1"/>
    </xf>
    <xf numFmtId="165" fontId="85" fillId="0" borderId="50" xfId="674" applyNumberFormat="1" applyFont="1" applyBorder="1" applyAlignment="1">
      <alignment horizontal="center" vertical="center" readingOrder="1"/>
    </xf>
    <xf numFmtId="165" fontId="85" fillId="0" borderId="31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48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0" xfId="674" applyFont="1" applyBorder="1" applyAlignment="1">
      <alignment horizontal="left" vertical="center" wrapText="1" indent="1" readingOrder="1"/>
    </xf>
    <xf numFmtId="165" fontId="84" fillId="0" borderId="47" xfId="674" applyNumberFormat="1" applyFont="1" applyBorder="1" applyAlignment="1">
      <alignment horizontal="center" vertical="center" readingOrder="1"/>
    </xf>
    <xf numFmtId="165" fontId="84" fillId="0" borderId="3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6" xfId="674" applyFont="1" applyBorder="1" applyAlignment="1">
      <alignment horizontal="center" vertical="center" wrapText="1" readingOrder="1"/>
    </xf>
    <xf numFmtId="164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6" fontId="87" fillId="0" borderId="52" xfId="817" applyNumberFormat="1" applyFont="1" applyBorder="1" applyAlignment="1">
      <alignment horizontal="right" vertical="center" wrapText="1" indent="1" readingOrder="1"/>
    </xf>
    <xf numFmtId="164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4" xfId="1" applyFont="1" applyFill="1" applyBorder="1"/>
    <xf numFmtId="164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3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1" fontId="104" fillId="0" borderId="0" xfId="674" applyNumberFormat="1" applyFont="1" applyFill="1" applyBorder="1" applyAlignment="1">
      <alignment horizontal="center" vertical="center" wrapText="1" readingOrder="1"/>
    </xf>
    <xf numFmtId="165" fontId="91" fillId="59" borderId="42" xfId="918" applyNumberFormat="1" applyFont="1" applyFill="1" applyBorder="1" applyAlignment="1">
      <alignment horizontal="right" vertical="center" wrapText="1" indent="1" readingOrder="1"/>
    </xf>
    <xf numFmtId="166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Continuous" vertical="center" readingOrder="1"/>
    </xf>
    <xf numFmtId="164" fontId="112" fillId="62" borderId="57" xfId="674" quotePrefix="1" applyNumberFormat="1" applyFont="1" applyFill="1" applyBorder="1" applyAlignment="1">
      <alignment horizontal="centerContinuous" vertical="center" wrapText="1" readingOrder="1"/>
    </xf>
    <xf numFmtId="164" fontId="112" fillId="62" borderId="57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 applyBorder="1"/>
    <xf numFmtId="164" fontId="112" fillId="62" borderId="54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164" fontId="113" fillId="0" borderId="59" xfId="674" applyFont="1" applyFill="1" applyBorder="1" applyAlignment="1">
      <alignment horizontal="left" vertical="center" wrapText="1" indent="1" readingOrder="1"/>
    </xf>
    <xf numFmtId="181" fontId="114" fillId="0" borderId="59" xfId="674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6" readingOrder="1"/>
    </xf>
    <xf numFmtId="181" fontId="114" fillId="0" borderId="0" xfId="674" applyNumberFormat="1" applyFont="1" applyFill="1" applyBorder="1" applyAlignment="1">
      <alignment horizontal="center" vertical="center" wrapText="1" readingOrder="1"/>
    </xf>
    <xf numFmtId="166" fontId="114" fillId="0" borderId="0" xfId="920" applyNumberFormat="1" applyFont="1" applyFill="1" applyBorder="1" applyAlignment="1">
      <alignment horizontal="center" vertical="center" wrapText="1" readingOrder="1"/>
    </xf>
    <xf numFmtId="164" fontId="114" fillId="0" borderId="0" xfId="674" applyFont="1" applyFill="1" applyBorder="1" applyAlignment="1">
      <alignment horizontal="left" vertical="center" wrapText="1" indent="9" readingOrder="1"/>
    </xf>
    <xf numFmtId="182" fontId="114" fillId="0" borderId="0" xfId="674" applyNumberFormat="1" applyFont="1" applyBorder="1" applyAlignment="1">
      <alignment horizontal="center" vertical="center" wrapText="1" readingOrder="1"/>
    </xf>
    <xf numFmtId="164" fontId="115" fillId="0" borderId="60" xfId="674" applyFont="1" applyFill="1" applyBorder="1" applyAlignment="1">
      <alignment horizontal="left" vertical="center" wrapText="1" indent="1" readingOrder="1"/>
    </xf>
    <xf numFmtId="181" fontId="114" fillId="0" borderId="60" xfId="674" applyNumberFormat="1" applyFont="1" applyFill="1" applyBorder="1" applyAlignment="1">
      <alignment horizontal="center" vertical="center" wrapText="1" readingOrder="1"/>
    </xf>
    <xf numFmtId="164" fontId="113" fillId="0" borderId="61" xfId="674" applyFont="1" applyFill="1" applyBorder="1" applyAlignment="1">
      <alignment horizontal="left" vertical="center" wrapText="1" indent="1" readingOrder="1"/>
    </xf>
    <xf numFmtId="181" fontId="114" fillId="0" borderId="61" xfId="674" applyNumberFormat="1" applyFont="1" applyFill="1" applyBorder="1" applyAlignment="1">
      <alignment horizontal="center" vertical="center" wrapText="1" readingOrder="1"/>
    </xf>
    <xf numFmtId="181" fontId="114" fillId="0" borderId="54" xfId="674" applyNumberFormat="1" applyFont="1" applyFill="1" applyBorder="1" applyAlignment="1">
      <alignment horizontal="center" vertical="center" wrapText="1" readingOrder="1"/>
    </xf>
    <xf numFmtId="181" fontId="116" fillId="0" borderId="0" xfId="674" applyNumberFormat="1" applyFont="1" applyFill="1" applyBorder="1" applyAlignment="1">
      <alignment horizontal="center" vertical="center" wrapText="1" readingOrder="1"/>
    </xf>
    <xf numFmtId="181" fontId="116" fillId="0" borderId="61" xfId="674" applyNumberFormat="1" applyFont="1" applyFill="1" applyBorder="1" applyAlignment="1">
      <alignment horizontal="center" vertical="center" wrapText="1" readingOrder="1"/>
    </xf>
    <xf numFmtId="166" fontId="116" fillId="0" borderId="0" xfId="920" applyNumberFormat="1" applyFont="1" applyFill="1" applyBorder="1" applyAlignment="1">
      <alignment horizontal="center" vertical="center" wrapText="1" readingOrder="1"/>
    </xf>
    <xf numFmtId="182" fontId="116" fillId="0" borderId="0" xfId="674" applyNumberFormat="1" applyFont="1" applyBorder="1" applyAlignment="1">
      <alignment horizontal="center" vertical="center" wrapText="1" readingOrder="1"/>
    </xf>
    <xf numFmtId="164" fontId="116" fillId="0" borderId="54" xfId="674" applyFont="1" applyFill="1" applyBorder="1" applyAlignment="1">
      <alignment horizontal="left" vertical="center" wrapText="1" indent="6" readingOrder="1"/>
    </xf>
    <xf numFmtId="166" fontId="116" fillId="0" borderId="54" xfId="920" applyNumberFormat="1" applyFont="1" applyFill="1" applyBorder="1" applyAlignment="1">
      <alignment horizontal="center" vertical="center" wrapText="1" readingOrder="1"/>
    </xf>
    <xf numFmtId="182" fontId="116" fillId="0" borderId="54" xfId="674" applyNumberFormat="1" applyFont="1" applyBorder="1" applyAlignment="1">
      <alignment horizontal="center" vertical="center" wrapText="1" readingOrder="1"/>
    </xf>
    <xf numFmtId="164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1" fontId="113" fillId="0" borderId="61" xfId="674" applyNumberFormat="1" applyFont="1" applyFill="1" applyBorder="1" applyAlignment="1">
      <alignment horizontal="center" vertical="center" wrapText="1" readingOrder="1"/>
    </xf>
    <xf numFmtId="166" fontId="113" fillId="0" borderId="61" xfId="920" applyNumberFormat="1" applyFont="1" applyFill="1" applyBorder="1" applyAlignment="1">
      <alignment horizontal="center" vertical="center" wrapText="1" readingOrder="1"/>
    </xf>
    <xf numFmtId="164" fontId="108" fillId="0" borderId="0" xfId="674" applyFont="1" applyFill="1" applyBorder="1" applyAlignment="1">
      <alignment horizontal="left" vertical="center" wrapText="1" indent="6" readingOrder="1"/>
    </xf>
    <xf numFmtId="166" fontId="104" fillId="0" borderId="0" xfId="920" applyNumberFormat="1" applyFont="1" applyFill="1" applyBorder="1" applyAlignment="1">
      <alignment horizontal="center" vertical="center" wrapText="1" readingOrder="1"/>
    </xf>
    <xf numFmtId="164" fontId="106" fillId="0" borderId="0" xfId="674" applyFont="1" applyFill="1" applyBorder="1" applyAlignment="1">
      <alignment horizontal="left" vertical="center" wrapText="1" indent="1" readingOrder="1"/>
    </xf>
    <xf numFmtId="164" fontId="114" fillId="0" borderId="54" xfId="674" applyFont="1" applyFill="1" applyBorder="1" applyAlignment="1">
      <alignment horizontal="left" vertical="center" wrapText="1" indent="6" readingOrder="1"/>
    </xf>
    <xf numFmtId="166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4" fontId="109" fillId="0" borderId="54" xfId="674" applyFont="1" applyFill="1" applyBorder="1" applyAlignment="1">
      <alignment horizontal="left" vertical="center" wrapText="1" indent="1" readingOrder="1"/>
    </xf>
    <xf numFmtId="0" fontId="112" fillId="62" borderId="64" xfId="674" quotePrefix="1" applyNumberFormat="1" applyFont="1" applyFill="1" applyBorder="1" applyAlignment="1">
      <alignment horizontal="centerContinuous" vertical="center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164" fontId="112" fillId="62" borderId="66" xfId="674" quotePrefix="1" applyNumberFormat="1" applyFont="1" applyFill="1" applyBorder="1" applyAlignment="1">
      <alignment horizontal="center" vertical="center" wrapText="1" readingOrder="1"/>
    </xf>
    <xf numFmtId="164" fontId="104" fillId="0" borderId="67" xfId="674" applyFont="1" applyFill="1" applyBorder="1" applyAlignment="1">
      <alignment horizontal="left" vertical="center" wrapText="1" readingOrder="1"/>
    </xf>
    <xf numFmtId="164" fontId="112" fillId="62" borderId="68" xfId="674" quotePrefix="1" applyNumberFormat="1" applyFont="1" applyFill="1" applyBorder="1" applyAlignment="1">
      <alignment horizontal="center" vertical="center" wrapText="1" readingOrder="1"/>
    </xf>
    <xf numFmtId="166" fontId="87" fillId="0" borderId="0" xfId="817" applyNumberFormat="1" applyFont="1" applyBorder="1" applyAlignment="1">
      <alignment horizontal="right" vertical="center" wrapText="1" inden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164" fontId="112" fillId="62" borderId="54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4" fontId="112" fillId="62" borderId="63" xfId="674" quotePrefix="1" applyNumberFormat="1" applyFont="1" applyFill="1" applyBorder="1" applyAlignment="1">
      <alignment horizontal="center" vertical="center" wrapText="1" readingOrder="1"/>
    </xf>
    <xf numFmtId="164" fontId="112" fillId="62" borderId="54" xfId="674" quotePrefix="1" applyNumberFormat="1" applyFont="1" applyFill="1" applyBorder="1" applyAlignment="1">
      <alignment horizontal="center" vertical="center" wrapText="1" readingOrder="1"/>
    </xf>
    <xf numFmtId="164" fontId="112" fillId="62" borderId="62" xfId="674" quotePrefix="1" applyNumberFormat="1" applyFont="1" applyFill="1" applyBorder="1" applyAlignment="1">
      <alignment horizontal="center" vertical="center" wrapText="1" readingOrder="1"/>
    </xf>
    <xf numFmtId="164" fontId="112" fillId="62" borderId="58" xfId="674" quotePrefix="1" applyNumberFormat="1" applyFont="1" applyFill="1" applyBorder="1" applyAlignment="1">
      <alignment horizontal="center" vertical="center" wrapTex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188623</xdr:colOff>
      <xdr:row>91</xdr:row>
      <xdr:rowOff>131229</xdr:rowOff>
    </xdr:from>
    <xdr:to>
      <xdr:col>12</xdr:col>
      <xdr:colOff>191662</xdr:colOff>
      <xdr:row>91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88900</xdr:rowOff>
    </xdr:from>
    <xdr:to>
      <xdr:col>12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130175</xdr:colOff>
      <xdr:row>1</xdr:row>
      <xdr:rowOff>88900</xdr:rowOff>
    </xdr:from>
    <xdr:to>
      <xdr:col>13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02/2024 (€ 1,000 M)</v>
          </cell>
          <cell r="C53" t="str">
            <v>- of which: syndicated credit facility - 02/2024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>II. Other property, plant and equipment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JUNIO</v>
          </cell>
          <cell r="C464" t="str">
            <v>JUNE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SERVICES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REINO UNIDO Y FRANCIA</v>
          </cell>
          <cell r="C527" t="str">
            <v>UNITED KINGDOM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63"/>
      <c r="D4" s="63"/>
      <c r="E4" s="63"/>
      <c r="F4" s="63"/>
    </row>
    <row r="5" spans="2:6" ht="24.95" customHeight="1" x14ac:dyDescent="0.25">
      <c r="B5" s="65" t="s">
        <v>209</v>
      </c>
      <c r="C5" s="63"/>
      <c r="D5" s="63"/>
      <c r="E5" s="63"/>
      <c r="F5" s="63"/>
    </row>
    <row r="6" spans="2:6" x14ac:dyDescent="0.25">
      <c r="C6" s="63"/>
      <c r="D6" s="63"/>
      <c r="E6" s="63"/>
      <c r="F6" s="63"/>
    </row>
    <row r="7" spans="2:6" ht="24.95" customHeight="1" x14ac:dyDescent="0.25">
      <c r="B7" s="66" t="s">
        <v>6</v>
      </c>
      <c r="C7" s="63"/>
      <c r="D7" s="64"/>
      <c r="E7" s="63"/>
      <c r="F7" s="63"/>
    </row>
    <row r="8" spans="2:6" x14ac:dyDescent="0.25">
      <c r="D8" s="63"/>
      <c r="E8" s="63"/>
      <c r="F8" s="63"/>
    </row>
    <row r="9" spans="2:6" ht="24.95" customHeight="1" x14ac:dyDescent="0.25">
      <c r="B9" s="66" t="s">
        <v>74</v>
      </c>
      <c r="C9" s="63"/>
      <c r="D9" s="64"/>
      <c r="E9" s="63"/>
      <c r="F9" s="63"/>
    </row>
    <row r="10" spans="2:6" x14ac:dyDescent="0.25">
      <c r="B10" s="67"/>
      <c r="C10" s="63"/>
      <c r="D10" s="63"/>
      <c r="E10" s="63"/>
      <c r="F10" s="63"/>
    </row>
    <row r="11" spans="2:6" ht="24.95" customHeight="1" x14ac:dyDescent="0.25">
      <c r="B11" s="66" t="s">
        <v>75</v>
      </c>
      <c r="C11" s="63"/>
      <c r="D11" s="57"/>
      <c r="E11" s="63"/>
      <c r="F11" s="63"/>
    </row>
    <row r="12" spans="2:6" x14ac:dyDescent="0.25">
      <c r="B12" s="67"/>
      <c r="C12" s="63"/>
      <c r="D12" s="63"/>
      <c r="E12" s="63"/>
      <c r="F12" s="63"/>
    </row>
    <row r="13" spans="2:6" ht="24.95" customHeight="1" x14ac:dyDescent="0.25">
      <c r="B13" s="66" t="s">
        <v>76</v>
      </c>
      <c r="D13" s="64"/>
      <c r="E13" s="64"/>
    </row>
    <row r="14" spans="2:6" ht="16.5" x14ac:dyDescent="0.3">
      <c r="B14" s="56"/>
      <c r="D14" s="63"/>
      <c r="E14" s="63"/>
      <c r="F14" s="63"/>
    </row>
    <row r="15" spans="2:6" ht="24.95" customHeight="1" x14ac:dyDescent="0.25">
      <c r="B15" s="66" t="s">
        <v>204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9M 2019_CUENTA_RDOS'!A1" display="Cuenta de Resultados Consolidada"/>
    <hyperlink ref="B11" location="'09M 2019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09M 2019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3" customFormat="1" ht="50.1" customHeight="1" x14ac:dyDescent="0.25">
      <c r="B2" s="54" t="str">
        <f>+CONCATENATE(Index!$B$7&amp;" - "&amp;Index!$B$5)</f>
        <v>Balance Consolidado - 09M 2019</v>
      </c>
      <c r="C2" s="55"/>
      <c r="D2" s="55"/>
      <c r="E2" s="55"/>
    </row>
    <row r="3" spans="2:5" ht="68.45" customHeight="1" x14ac:dyDescent="0.25"/>
    <row r="4" spans="2:5" ht="36.75" customHeight="1" x14ac:dyDescent="0.25">
      <c r="B4" s="25"/>
      <c r="C4" s="26" t="s">
        <v>205</v>
      </c>
      <c r="D4" s="27" t="s">
        <v>210</v>
      </c>
    </row>
    <row r="5" spans="2:5" ht="18" x14ac:dyDescent="0.25">
      <c r="B5" s="28" t="s">
        <v>7</v>
      </c>
      <c r="C5" s="29">
        <v>3072.3741142577301</v>
      </c>
      <c r="D5" s="30">
        <v>3330.2621584466597</v>
      </c>
    </row>
    <row r="6" spans="2:5" ht="18" x14ac:dyDescent="0.25">
      <c r="B6" s="31" t="s">
        <v>8</v>
      </c>
      <c r="C6" s="32">
        <v>1689.0314644201701</v>
      </c>
      <c r="D6" s="33">
        <v>1794.9192686006002</v>
      </c>
    </row>
    <row r="7" spans="2:5" ht="18" x14ac:dyDescent="0.25">
      <c r="B7" s="31" t="s">
        <v>9</v>
      </c>
      <c r="C7" s="32">
        <v>1383.34264983756</v>
      </c>
      <c r="D7" s="33">
        <v>1535.34288984606</v>
      </c>
    </row>
    <row r="8" spans="2:5" ht="18" x14ac:dyDescent="0.25">
      <c r="B8" s="28" t="s">
        <v>10</v>
      </c>
      <c r="C8" s="29">
        <v>1112.32226655156</v>
      </c>
      <c r="D8" s="30">
        <v>1387.4008925021401</v>
      </c>
    </row>
    <row r="9" spans="2:5" ht="18" x14ac:dyDescent="0.25">
      <c r="B9" s="31" t="s">
        <v>11</v>
      </c>
      <c r="C9" s="32">
        <v>852.65090879643606</v>
      </c>
      <c r="D9" s="33">
        <v>1124.24033565223</v>
      </c>
    </row>
    <row r="10" spans="2:5" ht="18" x14ac:dyDescent="0.25">
      <c r="B10" s="31" t="s">
        <v>12</v>
      </c>
      <c r="C10" s="32">
        <v>259.67135775512099</v>
      </c>
      <c r="D10" s="33">
        <v>263.16055684991403</v>
      </c>
    </row>
    <row r="11" spans="2:5" ht="18" x14ac:dyDescent="0.25">
      <c r="B11" s="28" t="s">
        <v>13</v>
      </c>
      <c r="C11" s="29">
        <v>43976.9540405179</v>
      </c>
      <c r="D11" s="30">
        <v>48467.9362011579</v>
      </c>
    </row>
    <row r="12" spans="2:5" ht="18" x14ac:dyDescent="0.25">
      <c r="B12" s="31" t="s">
        <v>14</v>
      </c>
      <c r="C12" s="32">
        <v>1243.5952900811001</v>
      </c>
      <c r="D12" s="33">
        <v>1247.11881086676</v>
      </c>
    </row>
    <row r="13" spans="2:5" ht="18" x14ac:dyDescent="0.25">
      <c r="B13" s="31" t="s">
        <v>15</v>
      </c>
      <c r="C13" s="32"/>
      <c r="D13" s="33"/>
    </row>
    <row r="14" spans="2:5" ht="18" x14ac:dyDescent="0.25">
      <c r="B14" s="34" t="s">
        <v>16</v>
      </c>
      <c r="C14" s="32">
        <v>1951.4621719906199</v>
      </c>
      <c r="D14" s="33">
        <v>1954.89727898197</v>
      </c>
    </row>
    <row r="15" spans="2:5" ht="18" x14ac:dyDescent="0.25">
      <c r="B15" s="34" t="s">
        <v>17</v>
      </c>
      <c r="C15" s="32">
        <v>33753.736558981407</v>
      </c>
      <c r="D15" s="33">
        <v>37632.669547916601</v>
      </c>
    </row>
    <row r="16" spans="2:5" ht="18" x14ac:dyDescent="0.25">
      <c r="B16" s="34" t="s">
        <v>18</v>
      </c>
      <c r="C16" s="32">
        <v>5540.774696547709</v>
      </c>
      <c r="D16" s="33">
        <v>6080.2777713296</v>
      </c>
    </row>
    <row r="17" spans="2:4" ht="18" x14ac:dyDescent="0.25">
      <c r="B17" s="31" t="s">
        <v>19</v>
      </c>
      <c r="C17" s="32">
        <v>193.682655468088</v>
      </c>
      <c r="D17" s="33">
        <v>205.49215079068298</v>
      </c>
    </row>
    <row r="18" spans="2:4" ht="18" x14ac:dyDescent="0.25">
      <c r="B18" s="31" t="s">
        <v>20</v>
      </c>
      <c r="C18" s="32">
        <v>806.10742522530893</v>
      </c>
      <c r="D18" s="33">
        <v>836.577249508828</v>
      </c>
    </row>
    <row r="19" spans="2:4" ht="18" x14ac:dyDescent="0.25">
      <c r="B19" s="31" t="s">
        <v>21</v>
      </c>
      <c r="C19" s="32">
        <v>487.595242223806</v>
      </c>
      <c r="D19" s="33">
        <v>510.90339176339705</v>
      </c>
    </row>
    <row r="20" spans="2:4" ht="36" x14ac:dyDescent="0.25">
      <c r="B20" s="28" t="s">
        <v>22</v>
      </c>
      <c r="C20" s="29">
        <v>2242.49297804662</v>
      </c>
      <c r="D20" s="30">
        <v>2438.7238171508202</v>
      </c>
    </row>
    <row r="21" spans="2:4" ht="18" x14ac:dyDescent="0.25">
      <c r="B21" s="28" t="s">
        <v>23</v>
      </c>
      <c r="C21" s="29">
        <v>60.873546161872397</v>
      </c>
      <c r="D21" s="30">
        <v>60.179067052074096</v>
      </c>
    </row>
    <row r="22" spans="2:4" ht="18" x14ac:dyDescent="0.25">
      <c r="B22" s="28" t="s">
        <v>24</v>
      </c>
      <c r="C22" s="29">
        <v>5883.1713135031205</v>
      </c>
      <c r="D22" s="30">
        <v>6580.2658178101392</v>
      </c>
    </row>
    <row r="23" spans="2:4" ht="18" x14ac:dyDescent="0.25">
      <c r="B23" s="28" t="s">
        <v>25</v>
      </c>
      <c r="C23" s="29">
        <v>333.57600790970099</v>
      </c>
      <c r="D23" s="30">
        <v>305.761913630479</v>
      </c>
    </row>
    <row r="24" spans="2:4" ht="18" x14ac:dyDescent="0.25">
      <c r="B24" s="28" t="s">
        <v>26</v>
      </c>
      <c r="C24" s="29">
        <v>5761.1741338639695</v>
      </c>
      <c r="D24" s="30">
        <v>6453.3573931861902</v>
      </c>
    </row>
    <row r="25" spans="2:4" ht="18" x14ac:dyDescent="0.25">
      <c r="B25" s="31" t="s">
        <v>27</v>
      </c>
      <c r="C25" s="32">
        <v>3644.21231656696</v>
      </c>
      <c r="D25" s="33">
        <v>4230.2427931477996</v>
      </c>
    </row>
    <row r="26" spans="2:4" ht="18" x14ac:dyDescent="0.25">
      <c r="B26" s="31" t="s">
        <v>28</v>
      </c>
      <c r="C26" s="32">
        <v>903.061860612239</v>
      </c>
      <c r="D26" s="33">
        <v>938.30165596526001</v>
      </c>
    </row>
    <row r="27" spans="2:4" ht="18" x14ac:dyDescent="0.25">
      <c r="B27" s="31" t="s">
        <v>29</v>
      </c>
      <c r="C27" s="32"/>
      <c r="D27" s="33"/>
    </row>
    <row r="28" spans="2:4" ht="18" x14ac:dyDescent="0.25">
      <c r="B28" s="34" t="s">
        <v>30</v>
      </c>
      <c r="C28" s="32">
        <v>192.053599919129</v>
      </c>
      <c r="D28" s="33">
        <v>248.650027386647</v>
      </c>
    </row>
    <row r="29" spans="2:4" ht="18" x14ac:dyDescent="0.25">
      <c r="B29" s="34" t="s">
        <v>31</v>
      </c>
      <c r="C29" s="32">
        <v>144.65500068837599</v>
      </c>
      <c r="D29" s="33">
        <v>169.66258107829998</v>
      </c>
    </row>
    <row r="30" spans="2:4" ht="18" x14ac:dyDescent="0.25">
      <c r="B30" s="31" t="s">
        <v>32</v>
      </c>
      <c r="C30" s="32">
        <v>877.19135607726298</v>
      </c>
      <c r="D30" s="33">
        <v>866.49982116854903</v>
      </c>
    </row>
    <row r="31" spans="2:4" ht="18" x14ac:dyDescent="0.25">
      <c r="B31" s="31" t="s">
        <v>33</v>
      </c>
      <c r="C31" s="32">
        <v>0</v>
      </c>
      <c r="D31" s="33">
        <v>5.1443963613883204E-4</v>
      </c>
    </row>
    <row r="32" spans="2:4" ht="18" x14ac:dyDescent="0.25">
      <c r="B32" s="28" t="s">
        <v>34</v>
      </c>
      <c r="C32" s="29">
        <v>2201.4048065908</v>
      </c>
      <c r="D32" s="30">
        <v>2719.4533365574798</v>
      </c>
    </row>
    <row r="33" spans="2:5" ht="18" x14ac:dyDescent="0.25">
      <c r="B33" s="28" t="s">
        <v>35</v>
      </c>
      <c r="C33" s="29">
        <v>2168.80121252141</v>
      </c>
      <c r="D33" s="30">
        <v>2316.38407211904</v>
      </c>
    </row>
    <row r="34" spans="2:5" ht="18" x14ac:dyDescent="0.25">
      <c r="B34" s="28" t="s">
        <v>36</v>
      </c>
      <c r="C34" s="29">
        <v>136.16455889769398</v>
      </c>
      <c r="D34" s="30">
        <v>18.401220237581402</v>
      </c>
    </row>
    <row r="35" spans="2:5" ht="36" x14ac:dyDescent="0.25">
      <c r="B35" s="28" t="s">
        <v>37</v>
      </c>
      <c r="C35" s="29">
        <v>341.490220430097</v>
      </c>
      <c r="D35" s="30">
        <v>258.41519719265898</v>
      </c>
    </row>
    <row r="36" spans="2:5" ht="18" x14ac:dyDescent="0.25">
      <c r="B36" s="28" t="s">
        <v>38</v>
      </c>
      <c r="C36" s="29">
        <v>67290.799199252477</v>
      </c>
      <c r="D36" s="30">
        <v>74336.541087043151</v>
      </c>
    </row>
    <row r="37" spans="2:5" x14ac:dyDescent="0.25"/>
    <row r="38" spans="2:5" x14ac:dyDescent="0.25"/>
    <row r="39" spans="2:5" ht="37.5" customHeight="1" x14ac:dyDescent="0.25">
      <c r="C39" s="26" t="s">
        <v>205</v>
      </c>
      <c r="D39" s="27" t="s">
        <v>210</v>
      </c>
    </row>
    <row r="40" spans="2:5" ht="18" x14ac:dyDescent="0.25">
      <c r="B40" s="28" t="s">
        <v>39</v>
      </c>
      <c r="C40" s="29">
        <v>9197.5784384798098</v>
      </c>
      <c r="D40" s="30">
        <v>10305.164497334401</v>
      </c>
    </row>
    <row r="41" spans="2:5" ht="18" x14ac:dyDescent="0.25">
      <c r="B41" s="31" t="s">
        <v>40</v>
      </c>
      <c r="C41" s="32">
        <v>307.95532730863204</v>
      </c>
      <c r="D41" s="33">
        <v>307.95532730102201</v>
      </c>
    </row>
    <row r="42" spans="2:5" ht="18" x14ac:dyDescent="0.25">
      <c r="B42" s="31" t="s">
        <v>41</v>
      </c>
      <c r="C42" s="32">
        <v>1506.7293364500001</v>
      </c>
      <c r="D42" s="33">
        <v>1506.7293364500001</v>
      </c>
    </row>
    <row r="43" spans="2:5" ht="18" x14ac:dyDescent="0.25">
      <c r="B43" s="31" t="s">
        <v>42</v>
      </c>
      <c r="C43" s="32">
        <v>6323.6204890735462</v>
      </c>
      <c r="D43" s="33">
        <v>6382.458203650398</v>
      </c>
      <c r="E43" s="68"/>
    </row>
    <row r="44" spans="2:5" ht="18" x14ac:dyDescent="0.25">
      <c r="B44" s="31" t="s">
        <v>43</v>
      </c>
      <c r="C44" s="32">
        <v>-184.834843669999</v>
      </c>
      <c r="D44" s="33">
        <v>-184.77319638000199</v>
      </c>
    </row>
    <row r="45" spans="2:5" ht="18" x14ac:dyDescent="0.25">
      <c r="B45" s="31" t="s">
        <v>44</v>
      </c>
      <c r="C45" s="32">
        <v>-48.249725390000002</v>
      </c>
      <c r="D45" s="33">
        <v>-63.835547239999997</v>
      </c>
    </row>
    <row r="46" spans="2:5" ht="18" x14ac:dyDescent="0.25">
      <c r="B46" s="31" t="s">
        <v>45</v>
      </c>
      <c r="C46" s="32">
        <v>528.85829139820692</v>
      </c>
      <c r="D46" s="33">
        <v>462.91293505649702</v>
      </c>
    </row>
    <row r="47" spans="2:5" ht="18" x14ac:dyDescent="0.25">
      <c r="B47" s="31" t="s">
        <v>46</v>
      </c>
      <c r="C47" s="32">
        <v>4.4880000000000004</v>
      </c>
      <c r="D47" s="33">
        <v>8.5430139999999994</v>
      </c>
    </row>
    <row r="48" spans="2:5" ht="18" x14ac:dyDescent="0.25">
      <c r="B48" s="31" t="s">
        <v>47</v>
      </c>
      <c r="C48" s="32">
        <v>293.12991566480412</v>
      </c>
      <c r="D48" s="33">
        <v>1183.426460369858</v>
      </c>
    </row>
    <row r="49" spans="2:4" ht="18" x14ac:dyDescent="0.25">
      <c r="B49" s="35" t="s">
        <v>48</v>
      </c>
      <c r="C49" s="36">
        <v>-737.88820994745606</v>
      </c>
      <c r="D49" s="37">
        <v>-619.81462348125399</v>
      </c>
    </row>
    <row r="50" spans="2:4" ht="18" x14ac:dyDescent="0.25">
      <c r="B50" s="38" t="s">
        <v>49</v>
      </c>
      <c r="C50" s="39">
        <v>7993.8085808877331</v>
      </c>
      <c r="D50" s="40">
        <v>8983.6019097265198</v>
      </c>
    </row>
    <row r="51" spans="2:4" ht="18" x14ac:dyDescent="0.25">
      <c r="B51" s="38" t="s">
        <v>50</v>
      </c>
      <c r="C51" s="39">
        <v>1203.7698575899501</v>
      </c>
      <c r="D51" s="40">
        <v>1321.5625876078</v>
      </c>
    </row>
    <row r="52" spans="2:4" ht="18" x14ac:dyDescent="0.25">
      <c r="B52" s="28" t="s">
        <v>51</v>
      </c>
      <c r="C52" s="29">
        <v>1120.5405189100002</v>
      </c>
      <c r="D52" s="30">
        <v>1109.1191399500001</v>
      </c>
    </row>
    <row r="53" spans="2:4" ht="18" x14ac:dyDescent="0.25">
      <c r="B53" s="28" t="s">
        <v>52</v>
      </c>
      <c r="C53" s="29">
        <v>46481.123805401105</v>
      </c>
      <c r="D53" s="30">
        <v>50227.490934373403</v>
      </c>
    </row>
    <row r="54" spans="2:4" ht="18" x14ac:dyDescent="0.25">
      <c r="B54" s="31" t="s">
        <v>53</v>
      </c>
      <c r="C54" s="32">
        <v>7951.3963764541049</v>
      </c>
      <c r="D54" s="33">
        <v>8709.3280442207069</v>
      </c>
    </row>
    <row r="55" spans="2:4" ht="18" x14ac:dyDescent="0.25">
      <c r="B55" s="31" t="s">
        <v>54</v>
      </c>
      <c r="C55" s="32">
        <v>24838.459704293899</v>
      </c>
      <c r="D55" s="33">
        <v>27715.0694625088</v>
      </c>
    </row>
    <row r="56" spans="2:4" ht="18" x14ac:dyDescent="0.25">
      <c r="B56" s="31" t="s">
        <v>55</v>
      </c>
      <c r="C56" s="32">
        <v>12714.1412137399</v>
      </c>
      <c r="D56" s="33">
        <v>12756.2635452056</v>
      </c>
    </row>
    <row r="57" spans="2:4" ht="18" x14ac:dyDescent="0.25">
      <c r="B57" s="31" t="s">
        <v>56</v>
      </c>
      <c r="C57" s="32">
        <v>977.12651091314194</v>
      </c>
      <c r="D57" s="33">
        <v>1046.829882438333</v>
      </c>
    </row>
    <row r="58" spans="2:4" ht="36" x14ac:dyDescent="0.25">
      <c r="B58" s="28" t="s">
        <v>57</v>
      </c>
      <c r="C58" s="29">
        <v>2242.4927371476897</v>
      </c>
      <c r="D58" s="30">
        <v>2438.72447914845</v>
      </c>
    </row>
    <row r="59" spans="2:4" ht="18" x14ac:dyDescent="0.25">
      <c r="B59" s="28" t="s">
        <v>58</v>
      </c>
      <c r="C59" s="29">
        <v>641.48096697647907</v>
      </c>
      <c r="D59" s="30">
        <v>664.53556288743209</v>
      </c>
    </row>
    <row r="60" spans="2:4" ht="18" x14ac:dyDescent="0.25">
      <c r="B60" s="28" t="s">
        <v>59</v>
      </c>
      <c r="C60" s="29">
        <v>79.511128438792809</v>
      </c>
      <c r="D60" s="30">
        <v>125.303503404566</v>
      </c>
    </row>
    <row r="61" spans="2:4" ht="18" x14ac:dyDescent="0.25">
      <c r="B61" s="28" t="s">
        <v>60</v>
      </c>
      <c r="C61" s="29">
        <v>499.324224729273</v>
      </c>
      <c r="D61" s="30">
        <v>764.89110824666909</v>
      </c>
    </row>
    <row r="62" spans="2:4" ht="18" x14ac:dyDescent="0.25">
      <c r="B62" s="28" t="s">
        <v>61</v>
      </c>
      <c r="C62" s="29">
        <v>6596.4192581570542</v>
      </c>
      <c r="D62" s="30">
        <v>8219.3897343996923</v>
      </c>
    </row>
    <row r="63" spans="2:4" ht="18" x14ac:dyDescent="0.25">
      <c r="B63" s="31" t="s">
        <v>62</v>
      </c>
      <c r="C63" s="32">
        <v>1004.0492398</v>
      </c>
      <c r="D63" s="33">
        <v>1000.52903815</v>
      </c>
    </row>
    <row r="64" spans="2:4" ht="18" x14ac:dyDescent="0.25">
      <c r="B64" s="31" t="s">
        <v>63</v>
      </c>
      <c r="C64" s="32">
        <v>545.68682251140297</v>
      </c>
      <c r="D64" s="33">
        <v>868.905744782601</v>
      </c>
    </row>
    <row r="65" spans="2:4" ht="18" x14ac:dyDescent="0.25">
      <c r="B65" s="31" t="s">
        <v>64</v>
      </c>
      <c r="C65" s="32">
        <v>1262.796752061184</v>
      </c>
      <c r="D65" s="33">
        <v>1676.213600364983</v>
      </c>
    </row>
    <row r="66" spans="2:4" ht="18" x14ac:dyDescent="0.25">
      <c r="B66" s="31" t="s">
        <v>65</v>
      </c>
      <c r="C66" s="32">
        <v>1094.7753419870999</v>
      </c>
      <c r="D66" s="33">
        <v>919.55346123135098</v>
      </c>
    </row>
    <row r="67" spans="2:4" ht="18" x14ac:dyDescent="0.25">
      <c r="B67" s="31" t="s">
        <v>66</v>
      </c>
      <c r="C67" s="32">
        <v>852.63469205141996</v>
      </c>
      <c r="D67" s="33">
        <v>1434.4689902376499</v>
      </c>
    </row>
    <row r="68" spans="2:4" ht="18" x14ac:dyDescent="0.25">
      <c r="B68" s="31" t="s">
        <v>67</v>
      </c>
      <c r="C68" s="32"/>
      <c r="D68" s="33"/>
    </row>
    <row r="69" spans="2:4" ht="18" x14ac:dyDescent="0.25">
      <c r="B69" s="34" t="s">
        <v>68</v>
      </c>
      <c r="C69" s="32">
        <v>130.141342976852</v>
      </c>
      <c r="D69" s="33">
        <v>125.207436749782</v>
      </c>
    </row>
    <row r="70" spans="2:4" ht="18" x14ac:dyDescent="0.25">
      <c r="B70" s="34" t="s">
        <v>69</v>
      </c>
      <c r="C70" s="32">
        <v>320.56823515459598</v>
      </c>
      <c r="D70" s="33">
        <v>354.04545629525705</v>
      </c>
    </row>
    <row r="71" spans="2:4" ht="18" x14ac:dyDescent="0.25">
      <c r="B71" s="31" t="s">
        <v>70</v>
      </c>
      <c r="C71" s="32">
        <v>1385.7668316145</v>
      </c>
      <c r="D71" s="33">
        <v>1840.4660065880701</v>
      </c>
    </row>
    <row r="72" spans="2:4" ht="18" x14ac:dyDescent="0.25">
      <c r="B72" s="28" t="s">
        <v>71</v>
      </c>
      <c r="C72" s="29">
        <v>238.36420754705802</v>
      </c>
      <c r="D72" s="30">
        <v>349.14810628301302</v>
      </c>
    </row>
    <row r="73" spans="2:4" ht="36" x14ac:dyDescent="0.25">
      <c r="B73" s="28" t="s">
        <v>72</v>
      </c>
      <c r="C73" s="29">
        <v>193.965715738086</v>
      </c>
      <c r="D73" s="30">
        <v>132.77476043920802</v>
      </c>
    </row>
    <row r="74" spans="2:4" ht="18" x14ac:dyDescent="0.25">
      <c r="B74" s="28" t="s">
        <v>73</v>
      </c>
      <c r="C74" s="29">
        <v>67290.801001525339</v>
      </c>
      <c r="D74" s="30">
        <v>74336.541826466841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topLeftCell="A16" zoomScale="50" zoomScaleNormal="50" workbookViewId="0">
      <selection activeCell="B37" sqref="B37:B38"/>
    </sheetView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4" t="str">
        <f>+CONCATENATE(Index!$B$9&amp;" - "&amp;Index!$B$5)</f>
        <v>Cuenta de Resultados Consolidada - 09M 2019</v>
      </c>
      <c r="C2" s="55"/>
      <c r="D2" s="55"/>
      <c r="E2" s="55"/>
    </row>
    <row r="3" spans="2:5" ht="60.95" customHeight="1" x14ac:dyDescent="0.25"/>
    <row r="4" spans="2:5" ht="51" customHeight="1" x14ac:dyDescent="0.25">
      <c r="B4" s="25"/>
      <c r="C4" s="27" t="s">
        <v>211</v>
      </c>
      <c r="D4" s="27" t="s">
        <v>210</v>
      </c>
    </row>
    <row r="5" spans="2:5" ht="18" x14ac:dyDescent="0.25">
      <c r="B5" s="41" t="s">
        <v>117</v>
      </c>
      <c r="C5" s="42"/>
      <c r="D5" s="43"/>
    </row>
    <row r="6" spans="2:5" ht="18" x14ac:dyDescent="0.25">
      <c r="B6" s="44" t="s">
        <v>118</v>
      </c>
      <c r="C6" s="32"/>
      <c r="D6" s="33"/>
    </row>
    <row r="7" spans="2:5" ht="18" x14ac:dyDescent="0.25">
      <c r="B7" s="45" t="s">
        <v>119</v>
      </c>
      <c r="C7" s="32">
        <v>14657.780337078801</v>
      </c>
      <c r="D7" s="33">
        <v>15149.0861181735</v>
      </c>
    </row>
    <row r="8" spans="2:5" ht="18" x14ac:dyDescent="0.25">
      <c r="B8" s="45" t="s">
        <v>120</v>
      </c>
      <c r="C8" s="32">
        <v>2560.7385062683697</v>
      </c>
      <c r="D8" s="33">
        <v>2498.2879403870502</v>
      </c>
    </row>
    <row r="9" spans="2:5" ht="18" x14ac:dyDescent="0.25">
      <c r="B9" s="45" t="s">
        <v>121</v>
      </c>
      <c r="C9" s="32">
        <v>-2753.0458792609402</v>
      </c>
      <c r="D9" s="33">
        <v>-3247.5384882479502</v>
      </c>
    </row>
    <row r="10" spans="2:5" ht="18" x14ac:dyDescent="0.25">
      <c r="B10" s="45" t="s">
        <v>122</v>
      </c>
      <c r="C10" s="32"/>
      <c r="D10" s="33"/>
    </row>
    <row r="11" spans="2:5" ht="18" x14ac:dyDescent="0.25">
      <c r="B11" s="46" t="s">
        <v>123</v>
      </c>
      <c r="C11" s="32">
        <v>-265.71460766186601</v>
      </c>
      <c r="D11" s="33">
        <v>-784.57022432882161</v>
      </c>
    </row>
    <row r="12" spans="2:5" ht="18" x14ac:dyDescent="0.25">
      <c r="B12" s="46" t="s">
        <v>124</v>
      </c>
      <c r="C12" s="32">
        <v>-158.996612720266</v>
      </c>
      <c r="D12" s="33">
        <v>-74.237122973019396</v>
      </c>
    </row>
    <row r="13" spans="2:5" ht="18" x14ac:dyDescent="0.25">
      <c r="B13" s="46" t="s">
        <v>125</v>
      </c>
      <c r="C13" s="32">
        <v>144.50711137688899</v>
      </c>
      <c r="D13" s="33">
        <v>455.49430725856399</v>
      </c>
    </row>
    <row r="14" spans="2:5" ht="18" x14ac:dyDescent="0.25">
      <c r="B14" s="44" t="s">
        <v>126</v>
      </c>
      <c r="C14" s="32">
        <v>9.5188068958267991</v>
      </c>
      <c r="D14" s="33">
        <v>4.9431681856600997</v>
      </c>
    </row>
    <row r="15" spans="2:5" ht="18" x14ac:dyDescent="0.25">
      <c r="B15" s="44" t="s">
        <v>127</v>
      </c>
      <c r="C15" s="32"/>
      <c r="D15" s="33"/>
    </row>
    <row r="16" spans="2:5" ht="18" x14ac:dyDescent="0.25">
      <c r="B16" s="45" t="s">
        <v>128</v>
      </c>
      <c r="C16" s="32">
        <v>1675.0176587828901</v>
      </c>
      <c r="D16" s="33">
        <v>2004.6534501763101</v>
      </c>
    </row>
    <row r="17" spans="2:4" ht="18" x14ac:dyDescent="0.25">
      <c r="B17" s="45" t="s">
        <v>129</v>
      </c>
      <c r="C17" s="32">
        <v>134.5757933710257</v>
      </c>
      <c r="D17" s="33">
        <v>152.96439056248997</v>
      </c>
    </row>
    <row r="18" spans="2:4" ht="36" x14ac:dyDescent="0.25">
      <c r="B18" s="44" t="s">
        <v>130</v>
      </c>
      <c r="C18" s="32">
        <v>68.718919115831895</v>
      </c>
      <c r="D18" s="33">
        <v>203.94063596079002</v>
      </c>
    </row>
    <row r="19" spans="2:4" ht="18" x14ac:dyDescent="0.25">
      <c r="B19" s="44" t="s">
        <v>131</v>
      </c>
      <c r="C19" s="32">
        <v>46.517932488257195</v>
      </c>
      <c r="D19" s="33">
        <v>49.445108983427403</v>
      </c>
    </row>
    <row r="20" spans="2:4" ht="18" x14ac:dyDescent="0.25">
      <c r="B20" s="44" t="s">
        <v>132</v>
      </c>
      <c r="C20" s="32">
        <v>49.122725438683304</v>
      </c>
      <c r="D20" s="33">
        <v>42.500105838985696</v>
      </c>
    </row>
    <row r="21" spans="2:4" ht="18" x14ac:dyDescent="0.25">
      <c r="B21" s="44" t="s">
        <v>133</v>
      </c>
      <c r="C21" s="32">
        <v>757.55482202259907</v>
      </c>
      <c r="D21" s="33">
        <v>1189.91768465879</v>
      </c>
    </row>
    <row r="22" spans="2:4" ht="18" x14ac:dyDescent="0.25">
      <c r="B22" s="44" t="s">
        <v>134</v>
      </c>
      <c r="C22" s="32">
        <v>32.053674503150702</v>
      </c>
      <c r="D22" s="33">
        <v>26.249177868808601</v>
      </c>
    </row>
    <row r="23" spans="2:4" ht="18" x14ac:dyDescent="0.25">
      <c r="B23" s="47" t="s">
        <v>135</v>
      </c>
      <c r="C23" s="29">
        <v>16958.349187699198</v>
      </c>
      <c r="D23" s="30">
        <v>17671.136252504599</v>
      </c>
    </row>
    <row r="24" spans="2:4" ht="18" x14ac:dyDescent="0.25">
      <c r="B24" s="38" t="s">
        <v>136</v>
      </c>
      <c r="C24" s="39"/>
      <c r="D24" s="40"/>
    </row>
    <row r="25" spans="2:4" ht="18" x14ac:dyDescent="0.25">
      <c r="B25" s="44" t="s">
        <v>137</v>
      </c>
      <c r="C25" s="32"/>
      <c r="D25" s="33"/>
    </row>
    <row r="26" spans="2:4" ht="18" x14ac:dyDescent="0.25">
      <c r="B26" s="45" t="s">
        <v>138</v>
      </c>
      <c r="C26" s="32"/>
      <c r="D26" s="33"/>
    </row>
    <row r="27" spans="2:4" ht="18" x14ac:dyDescent="0.25">
      <c r="B27" s="46" t="s">
        <v>123</v>
      </c>
      <c r="C27" s="32">
        <v>-10147.941019346699</v>
      </c>
      <c r="D27" s="33">
        <v>-9293.6311554743916</v>
      </c>
    </row>
    <row r="28" spans="2:4" ht="18" x14ac:dyDescent="0.25">
      <c r="B28" s="46" t="s">
        <v>124</v>
      </c>
      <c r="C28" s="32">
        <v>-1552.87350016702</v>
      </c>
      <c r="D28" s="33">
        <v>-1561.3724051890201</v>
      </c>
    </row>
    <row r="29" spans="2:4" ht="18" x14ac:dyDescent="0.25">
      <c r="B29" s="46" t="s">
        <v>125</v>
      </c>
      <c r="C29" s="32">
        <v>2495.55460079765</v>
      </c>
      <c r="D29" s="33">
        <v>1760.8236592354299</v>
      </c>
    </row>
    <row r="30" spans="2:4" ht="18" x14ac:dyDescent="0.25">
      <c r="B30" s="45" t="s">
        <v>139</v>
      </c>
      <c r="C30" s="32">
        <v>-606.72441738901</v>
      </c>
      <c r="D30" s="33">
        <v>-606.66311706692204</v>
      </c>
    </row>
    <row r="31" spans="2:4" ht="18" x14ac:dyDescent="0.25">
      <c r="B31" s="44" t="s">
        <v>140</v>
      </c>
      <c r="C31" s="32">
        <v>-563.49707322064796</v>
      </c>
      <c r="D31" s="33">
        <v>-878.20795249418302</v>
      </c>
    </row>
    <row r="32" spans="2:4" ht="18" x14ac:dyDescent="0.25">
      <c r="B32" s="44" t="s">
        <v>141</v>
      </c>
      <c r="C32" s="32">
        <v>-26.318289779695597</v>
      </c>
      <c r="D32" s="33">
        <v>-30.060888798507101</v>
      </c>
    </row>
    <row r="33" spans="2:4" ht="18" x14ac:dyDescent="0.25">
      <c r="B33" s="44" t="s">
        <v>142</v>
      </c>
      <c r="C33" s="32"/>
      <c r="D33" s="33"/>
    </row>
    <row r="34" spans="2:4" ht="18" x14ac:dyDescent="0.25">
      <c r="B34" s="45" t="s">
        <v>143</v>
      </c>
      <c r="C34" s="32">
        <v>-3569.16458527344</v>
      </c>
      <c r="D34" s="33">
        <v>-3734.5863817500899</v>
      </c>
    </row>
    <row r="35" spans="2:4" ht="18" x14ac:dyDescent="0.25">
      <c r="B35" s="45" t="s">
        <v>144</v>
      </c>
      <c r="C35" s="32">
        <v>-552.01809635030202</v>
      </c>
      <c r="D35" s="33">
        <v>-542.918678580858</v>
      </c>
    </row>
    <row r="36" spans="2:4" ht="18" x14ac:dyDescent="0.25">
      <c r="B36" s="45" t="s">
        <v>145</v>
      </c>
      <c r="C36" s="32">
        <v>419.975743445501</v>
      </c>
      <c r="D36" s="33">
        <v>477.78603766270101</v>
      </c>
    </row>
    <row r="37" spans="2:4" ht="18" x14ac:dyDescent="0.25">
      <c r="B37" s="44" t="s">
        <v>146</v>
      </c>
      <c r="C37" s="32">
        <v>-3.3968426484350398E-3</v>
      </c>
      <c r="D37" s="33">
        <v>-5.5330034568099803E-3</v>
      </c>
    </row>
    <row r="38" spans="2:4" ht="18" x14ac:dyDescent="0.25">
      <c r="B38" s="44" t="s">
        <v>147</v>
      </c>
      <c r="C38" s="32"/>
      <c r="D38" s="33"/>
    </row>
    <row r="39" spans="2:4" ht="18" x14ac:dyDescent="0.25">
      <c r="B39" s="45" t="s">
        <v>128</v>
      </c>
      <c r="C39" s="32">
        <v>-544.51091341980498</v>
      </c>
      <c r="D39" s="33">
        <v>-537.29849151269195</v>
      </c>
    </row>
    <row r="40" spans="2:4" ht="18" x14ac:dyDescent="0.25">
      <c r="B40" s="45" t="s">
        <v>148</v>
      </c>
      <c r="C40" s="32">
        <v>-44.690162555335405</v>
      </c>
      <c r="D40" s="33">
        <v>-43.909005319617897</v>
      </c>
    </row>
    <row r="41" spans="2:4" ht="36" x14ac:dyDescent="0.25">
      <c r="B41" s="44" t="s">
        <v>149</v>
      </c>
      <c r="C41" s="32">
        <v>-52.291473484997603</v>
      </c>
      <c r="D41" s="33">
        <v>-19.745062280182399</v>
      </c>
    </row>
    <row r="42" spans="2:4" ht="18" x14ac:dyDescent="0.25">
      <c r="B42" s="44" t="s">
        <v>150</v>
      </c>
      <c r="C42" s="32">
        <v>-95.390085502846901</v>
      </c>
      <c r="D42" s="33">
        <v>-106.476312986275</v>
      </c>
    </row>
    <row r="43" spans="2:4" ht="18" x14ac:dyDescent="0.25">
      <c r="B43" s="44" t="s">
        <v>151</v>
      </c>
      <c r="C43" s="32">
        <v>-105.63900392141299</v>
      </c>
      <c r="D43" s="33">
        <v>-111.83505296774</v>
      </c>
    </row>
    <row r="44" spans="2:4" ht="18" x14ac:dyDescent="0.25">
      <c r="B44" s="44" t="s">
        <v>152</v>
      </c>
      <c r="C44" s="32">
        <v>-735.23801864534505</v>
      </c>
      <c r="D44" s="33">
        <v>-1185.14532754674</v>
      </c>
    </row>
    <row r="45" spans="2:4" ht="18" x14ac:dyDescent="0.25">
      <c r="B45" s="44" t="s">
        <v>153</v>
      </c>
      <c r="C45" s="32">
        <v>-70.529527407744197</v>
      </c>
      <c r="D45" s="33">
        <v>-50.970124995320198</v>
      </c>
    </row>
    <row r="46" spans="2:4" ht="18" x14ac:dyDescent="0.25">
      <c r="B46" s="47" t="s">
        <v>154</v>
      </c>
      <c r="C46" s="29">
        <v>-15751.2992190638</v>
      </c>
      <c r="D46" s="30">
        <v>-16464.215793067902</v>
      </c>
    </row>
    <row r="47" spans="2:4" ht="18" x14ac:dyDescent="0.25">
      <c r="B47" s="47" t="s">
        <v>155</v>
      </c>
      <c r="C47" s="29">
        <v>1207.0499686353978</v>
      </c>
      <c r="D47" s="30">
        <v>1206.9204594366965</v>
      </c>
    </row>
    <row r="48" spans="2:4" ht="20.100000000000001" customHeight="1" x14ac:dyDescent="0.25">
      <c r="B48" s="28" t="s">
        <v>156</v>
      </c>
      <c r="C48" s="1"/>
      <c r="D48" s="51"/>
    </row>
    <row r="49" spans="2:4" ht="18" x14ac:dyDescent="0.25">
      <c r="B49" s="44" t="s">
        <v>157</v>
      </c>
      <c r="C49" s="32">
        <v>246.96278974052399</v>
      </c>
      <c r="D49" s="33">
        <v>253.71837458384201</v>
      </c>
    </row>
    <row r="50" spans="2:4" ht="18" x14ac:dyDescent="0.25">
      <c r="B50" s="44" t="s">
        <v>158</v>
      </c>
      <c r="C50" s="32">
        <v>-290.27032892014205</v>
      </c>
      <c r="D50" s="33">
        <v>-358.83368626506598</v>
      </c>
    </row>
    <row r="51" spans="2:4" ht="18" x14ac:dyDescent="0.25">
      <c r="B51" s="44" t="s">
        <v>159</v>
      </c>
      <c r="C51" s="32"/>
      <c r="D51" s="33"/>
    </row>
    <row r="52" spans="2:4" ht="18" x14ac:dyDescent="0.25">
      <c r="B52" s="45" t="s">
        <v>160</v>
      </c>
      <c r="C52" s="32">
        <v>49.268883085298498</v>
      </c>
      <c r="D52" s="33">
        <v>32.42388802536987</v>
      </c>
    </row>
    <row r="53" spans="2:4" ht="18" x14ac:dyDescent="0.25">
      <c r="B53" s="45" t="s">
        <v>161</v>
      </c>
      <c r="C53" s="32">
        <v>-63.151976612782242</v>
      </c>
      <c r="D53" s="33">
        <v>-64.675657692523231</v>
      </c>
    </row>
    <row r="54" spans="2:4" ht="18" x14ac:dyDescent="0.25">
      <c r="B54" s="44" t="s">
        <v>162</v>
      </c>
      <c r="C54" s="32"/>
      <c r="D54" s="33"/>
    </row>
    <row r="55" spans="2:4" ht="18" x14ac:dyDescent="0.25">
      <c r="B55" s="45" t="s">
        <v>163</v>
      </c>
      <c r="C55" s="32">
        <v>1.8693125404706901</v>
      </c>
      <c r="D55" s="33">
        <v>4.9528895346331003</v>
      </c>
    </row>
    <row r="56" spans="2:4" ht="18" x14ac:dyDescent="0.25">
      <c r="B56" s="45" t="s">
        <v>164</v>
      </c>
      <c r="C56" s="32">
        <v>-1.7000000000000001E-2</v>
      </c>
      <c r="D56" s="33">
        <v>-1.7999999999999999E-2</v>
      </c>
    </row>
    <row r="57" spans="2:4" ht="18" x14ac:dyDescent="0.25">
      <c r="B57" s="44" t="s">
        <v>165</v>
      </c>
      <c r="C57" s="32">
        <v>6.88451652</v>
      </c>
      <c r="D57" s="33">
        <v>5.3968423000000003</v>
      </c>
    </row>
    <row r="58" spans="2:4" ht="18" x14ac:dyDescent="0.25">
      <c r="B58" s="44" t="s">
        <v>166</v>
      </c>
      <c r="C58" s="32">
        <v>-6.1898815100000002</v>
      </c>
      <c r="D58" s="33">
        <v>-73.246802974547307</v>
      </c>
    </row>
    <row r="59" spans="2:4" ht="36" x14ac:dyDescent="0.25">
      <c r="B59" s="44" t="s">
        <v>167</v>
      </c>
      <c r="C59" s="32">
        <v>0</v>
      </c>
      <c r="D59" s="33">
        <v>0</v>
      </c>
    </row>
    <row r="60" spans="2:4" ht="18" x14ac:dyDescent="0.25">
      <c r="B60" s="47" t="s">
        <v>168</v>
      </c>
      <c r="C60" s="29">
        <v>-54.643685156631399</v>
      </c>
      <c r="D60" s="30">
        <v>-200.28215248829198</v>
      </c>
    </row>
    <row r="61" spans="2:4" ht="18" x14ac:dyDescent="0.25">
      <c r="B61" s="47" t="s">
        <v>169</v>
      </c>
      <c r="C61" s="29">
        <v>-2.08576288484893</v>
      </c>
      <c r="D61" s="30">
        <v>-12.424904555610199</v>
      </c>
    </row>
    <row r="62" spans="2:4" ht="18" x14ac:dyDescent="0.25">
      <c r="B62" s="28" t="s">
        <v>170</v>
      </c>
      <c r="C62" s="29">
        <v>1150.3205205939998</v>
      </c>
      <c r="D62" s="30">
        <v>994.21340239280403</v>
      </c>
    </row>
    <row r="63" spans="2:4" ht="18" x14ac:dyDescent="0.25">
      <c r="B63" s="28" t="s">
        <v>171</v>
      </c>
      <c r="C63" s="29">
        <v>-345.22221896498399</v>
      </c>
      <c r="D63" s="30">
        <v>-282.27541460981695</v>
      </c>
    </row>
    <row r="64" spans="2:4" ht="18" x14ac:dyDescent="0.25">
      <c r="B64" s="28" t="s">
        <v>172</v>
      </c>
      <c r="C64" s="29">
        <v>805.09830162901005</v>
      </c>
      <c r="D64" s="30">
        <v>711.93798778299299</v>
      </c>
    </row>
    <row r="65" spans="2:4" ht="18" x14ac:dyDescent="0.25">
      <c r="B65" s="28" t="s">
        <v>173</v>
      </c>
      <c r="C65" s="29">
        <v>-3.6999999999999998E-2</v>
      </c>
      <c r="D65" s="30">
        <v>0</v>
      </c>
    </row>
    <row r="66" spans="2:4" ht="18" x14ac:dyDescent="0.25">
      <c r="B66" s="28" t="s">
        <v>174</v>
      </c>
      <c r="C66" s="29">
        <v>805.06130162901002</v>
      </c>
      <c r="D66" s="30">
        <v>711.93798778299299</v>
      </c>
    </row>
    <row r="67" spans="2:4" ht="18" x14ac:dyDescent="0.25">
      <c r="B67" s="44" t="s">
        <v>175</v>
      </c>
      <c r="C67" s="32">
        <v>276.26199374918099</v>
      </c>
      <c r="D67" s="33">
        <v>249.02472677805301</v>
      </c>
    </row>
    <row r="68" spans="2:4" ht="18" x14ac:dyDescent="0.25">
      <c r="B68" s="48" t="s">
        <v>176</v>
      </c>
      <c r="C68" s="36">
        <v>528.79903288844901</v>
      </c>
      <c r="D68" s="37">
        <v>462.91293505648196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9"/>
  <sheetViews>
    <sheetView showGridLines="0" showRowColHeaders="0" zoomScale="70" zoomScaleNormal="70" workbookViewId="0">
      <selection activeCell="B30" sqref="B30"/>
    </sheetView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4" customFormat="1" ht="50.1" customHeight="1" x14ac:dyDescent="0.3">
      <c r="B2" s="54" t="str">
        <f>+CONCATENATE(Index!$B$11&amp;" - "&amp;Index!$B$5)</f>
        <v>Cuenta de Resultados por Unidades de Negocio - 09M 2019</v>
      </c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2:23" ht="68.45" customHeight="1" x14ac:dyDescent="0.3">
      <c r="B3" s="3"/>
    </row>
    <row r="4" spans="2:23" ht="27.95" customHeight="1" x14ac:dyDescent="0.3">
      <c r="B4" s="3"/>
      <c r="C4" s="121" t="s">
        <v>0</v>
      </c>
      <c r="D4" s="122"/>
      <c r="E4" s="121" t="s">
        <v>97</v>
      </c>
      <c r="F4" s="122"/>
      <c r="G4" s="121" t="s">
        <v>98</v>
      </c>
      <c r="H4" s="122"/>
      <c r="I4" s="121" t="s">
        <v>177</v>
      </c>
      <c r="J4" s="122"/>
      <c r="K4" s="121" t="s">
        <v>99</v>
      </c>
      <c r="L4" s="122"/>
      <c r="M4" s="121" t="s">
        <v>100</v>
      </c>
      <c r="N4" s="122"/>
      <c r="O4" s="121" t="s">
        <v>206</v>
      </c>
      <c r="P4" s="122"/>
      <c r="Q4" s="121" t="s">
        <v>3</v>
      </c>
      <c r="R4" s="122"/>
      <c r="S4" s="121" t="s">
        <v>101</v>
      </c>
      <c r="T4" s="122"/>
      <c r="U4" s="121" t="s">
        <v>1</v>
      </c>
      <c r="V4" s="122"/>
    </row>
    <row r="5" spans="2:23" s="5" customFormat="1" ht="36" customHeight="1" x14ac:dyDescent="0.3">
      <c r="B5" s="6"/>
      <c r="C5" s="73" t="s">
        <v>211</v>
      </c>
      <c r="D5" s="73" t="s">
        <v>210</v>
      </c>
      <c r="E5" s="73" t="s">
        <v>211</v>
      </c>
      <c r="F5" s="73" t="s">
        <v>210</v>
      </c>
      <c r="G5" s="73" t="s">
        <v>211</v>
      </c>
      <c r="H5" s="73" t="s">
        <v>210</v>
      </c>
      <c r="I5" s="73" t="s">
        <v>211</v>
      </c>
      <c r="J5" s="73" t="s">
        <v>210</v>
      </c>
      <c r="K5" s="73" t="s">
        <v>211</v>
      </c>
      <c r="L5" s="73" t="s">
        <v>210</v>
      </c>
      <c r="M5" s="73" t="s">
        <v>211</v>
      </c>
      <c r="N5" s="73" t="s">
        <v>210</v>
      </c>
      <c r="O5" s="73" t="s">
        <v>211</v>
      </c>
      <c r="P5" s="73" t="s">
        <v>210</v>
      </c>
      <c r="Q5" s="73" t="s">
        <v>211</v>
      </c>
      <c r="R5" s="73" t="s">
        <v>210</v>
      </c>
      <c r="S5" s="73" t="s">
        <v>211</v>
      </c>
      <c r="T5" s="73" t="s">
        <v>210</v>
      </c>
      <c r="U5" s="73" t="s">
        <v>211</v>
      </c>
      <c r="V5" s="73" t="s">
        <v>210</v>
      </c>
    </row>
    <row r="6" spans="2:23" ht="18" customHeight="1" x14ac:dyDescent="0.3">
      <c r="B6" s="7" t="s">
        <v>77</v>
      </c>
      <c r="C6" s="8">
        <v>3952.1780181700001</v>
      </c>
      <c r="D6" s="8">
        <v>4114.3665004699997</v>
      </c>
      <c r="E6" s="8">
        <v>1995.17645542476</v>
      </c>
      <c r="F6" s="8">
        <v>1941.5500492677199</v>
      </c>
      <c r="G6" s="8">
        <v>1882.1705305318799</v>
      </c>
      <c r="H6" s="8">
        <v>1814.3550398352199</v>
      </c>
      <c r="I6" s="8">
        <v>1098.0678833432501</v>
      </c>
      <c r="J6" s="8">
        <v>1080.8643384627298</v>
      </c>
      <c r="K6" s="8">
        <v>1008.53645498249</v>
      </c>
      <c r="L6" s="8">
        <v>1008.90897661385</v>
      </c>
      <c r="M6" s="8">
        <v>718.40552861867707</v>
      </c>
      <c r="N6" s="8">
        <v>1248.3524816233701</v>
      </c>
      <c r="O6" s="8">
        <v>3364.7359681436496</v>
      </c>
      <c r="P6" s="8">
        <v>3738.2163175903897</v>
      </c>
      <c r="Q6" s="8">
        <v>710.12366674836289</v>
      </c>
      <c r="R6" s="8">
        <v>684.29674279695405</v>
      </c>
      <c r="S6" s="8">
        <v>-1643.1584942686698</v>
      </c>
      <c r="T6" s="8">
        <v>-2063.0429000769418</v>
      </c>
      <c r="U6" s="8">
        <v>13086.2360116944</v>
      </c>
      <c r="V6" s="8">
        <v>13567.867546583298</v>
      </c>
    </row>
    <row r="7" spans="2:23" ht="18" customHeight="1" x14ac:dyDescent="0.3">
      <c r="B7" s="9" t="s">
        <v>78</v>
      </c>
      <c r="C7" s="10">
        <v>3231.8199972799998</v>
      </c>
      <c r="D7" s="10">
        <v>3321.12346961</v>
      </c>
      <c r="E7" s="10">
        <v>1446.9144992035199</v>
      </c>
      <c r="F7" s="10">
        <v>1439.8750242291401</v>
      </c>
      <c r="G7" s="10">
        <v>1449.14239425203</v>
      </c>
      <c r="H7" s="10">
        <v>1392.13153609285</v>
      </c>
      <c r="I7" s="10">
        <v>690.08372557300004</v>
      </c>
      <c r="J7" s="10">
        <v>725.98238594937106</v>
      </c>
      <c r="K7" s="10">
        <v>562.00888058877797</v>
      </c>
      <c r="L7" s="10">
        <v>544.97323175455506</v>
      </c>
      <c r="M7" s="10">
        <v>420.75460350198699</v>
      </c>
      <c r="N7" s="10">
        <v>464.27415624073899</v>
      </c>
      <c r="O7" s="10">
        <v>1901.02413398415</v>
      </c>
      <c r="P7" s="10">
        <v>1929.49376041803</v>
      </c>
      <c r="Q7" s="10">
        <v>483.15925780540101</v>
      </c>
      <c r="R7" s="10">
        <v>470.52063355810901</v>
      </c>
      <c r="S7" s="10">
        <v>8.1111112471362503</v>
      </c>
      <c r="T7" s="10">
        <v>0.80720368540752674</v>
      </c>
      <c r="U7" s="10">
        <v>10193.018603436001</v>
      </c>
      <c r="V7" s="10">
        <v>10289.181401538204</v>
      </c>
    </row>
    <row r="8" spans="2:23" ht="21.75" customHeight="1" x14ac:dyDescent="0.3">
      <c r="B8" s="9" t="s">
        <v>79</v>
      </c>
      <c r="C8" s="10">
        <v>-2357.6892004558003</v>
      </c>
      <c r="D8" s="10">
        <v>-2412.7369551868801</v>
      </c>
      <c r="E8" s="10">
        <v>-957.30188232155399</v>
      </c>
      <c r="F8" s="10">
        <v>-808.14565442973503</v>
      </c>
      <c r="G8" s="10">
        <v>-1069.0201685242498</v>
      </c>
      <c r="H8" s="10">
        <v>-990.49969467622702</v>
      </c>
      <c r="I8" s="10">
        <v>-585.68046993227563</v>
      </c>
      <c r="J8" s="10">
        <v>-587.2136876010793</v>
      </c>
      <c r="K8" s="10">
        <v>-344.15287713884163</v>
      </c>
      <c r="L8" s="10">
        <v>-336.6219037894345</v>
      </c>
      <c r="M8" s="10">
        <v>-272.04576258397702</v>
      </c>
      <c r="N8" s="10">
        <v>-300.47837015287826</v>
      </c>
      <c r="O8" s="10">
        <v>-1208.5486561189598</v>
      </c>
      <c r="P8" s="10">
        <v>-1260.0553194558499</v>
      </c>
      <c r="Q8" s="10">
        <v>-301.24858652243603</v>
      </c>
      <c r="R8" s="10">
        <v>-293.27606708972695</v>
      </c>
      <c r="S8" s="10">
        <v>-5.5953288415104794</v>
      </c>
      <c r="T8" s="10">
        <v>-0.94369203639033594</v>
      </c>
      <c r="U8" s="10">
        <v>-7101.2829324396043</v>
      </c>
      <c r="V8" s="10">
        <v>-6989.9713444181998</v>
      </c>
    </row>
    <row r="9" spans="2:23" ht="18" customHeight="1" x14ac:dyDescent="0.3">
      <c r="B9" s="9" t="s">
        <v>80</v>
      </c>
      <c r="C9" s="10">
        <v>-666.01722174018801</v>
      </c>
      <c r="D9" s="10">
        <v>-688.56797677341399</v>
      </c>
      <c r="E9" s="10">
        <v>-534.35014173977299</v>
      </c>
      <c r="F9" s="10">
        <v>-502.9257532597</v>
      </c>
      <c r="G9" s="10">
        <v>-423.943217745514</v>
      </c>
      <c r="H9" s="10">
        <v>-407.34509324203697</v>
      </c>
      <c r="I9" s="10">
        <v>-145.48077311367501</v>
      </c>
      <c r="J9" s="10">
        <v>-186.34386765425998</v>
      </c>
      <c r="K9" s="10">
        <v>-202.41943589726699</v>
      </c>
      <c r="L9" s="10">
        <v>-196.266566572964</v>
      </c>
      <c r="M9" s="10">
        <v>-126.053962173576</v>
      </c>
      <c r="N9" s="10">
        <v>-135.74879533645699</v>
      </c>
      <c r="O9" s="10">
        <v>-583.18733605133798</v>
      </c>
      <c r="P9" s="10">
        <v>-599.27581033434501</v>
      </c>
      <c r="Q9" s="10">
        <v>-184.69888974479801</v>
      </c>
      <c r="R9" s="10">
        <v>-180.81209298405199</v>
      </c>
      <c r="S9" s="10">
        <v>-1.5234878853514715</v>
      </c>
      <c r="T9" s="10">
        <v>4.8626513193686263</v>
      </c>
      <c r="U9" s="10">
        <v>-2867.6744660914801</v>
      </c>
      <c r="V9" s="10">
        <v>-2892.4233048378601</v>
      </c>
    </row>
    <row r="10" spans="2:23" ht="18" customHeight="1" x14ac:dyDescent="0.3">
      <c r="B10" s="9" t="s">
        <v>81</v>
      </c>
      <c r="C10" s="10">
        <v>-6.6562367599999996</v>
      </c>
      <c r="D10" s="10">
        <v>-14.948141759999999</v>
      </c>
      <c r="E10" s="10">
        <v>-0.83891105123999998</v>
      </c>
      <c r="F10" s="10">
        <v>-0.34285309636505201</v>
      </c>
      <c r="G10" s="10">
        <v>10.112189240319999</v>
      </c>
      <c r="H10" s="10">
        <v>9.6917186576399992</v>
      </c>
      <c r="I10" s="10">
        <v>-4.7287681499700902</v>
      </c>
      <c r="J10" s="10">
        <v>-2.2649604711734894</v>
      </c>
      <c r="K10" s="10">
        <v>1.442543110221699</v>
      </c>
      <c r="L10" s="10">
        <v>1.8786580406161992</v>
      </c>
      <c r="M10" s="10">
        <v>-8.2661646288187711</v>
      </c>
      <c r="N10" s="10">
        <v>-8.7787421418239369</v>
      </c>
      <c r="O10" s="10">
        <v>-6.6803023998564397</v>
      </c>
      <c r="P10" s="10">
        <v>-1.61891334140924</v>
      </c>
      <c r="Q10" s="10">
        <v>-13.4537826521982</v>
      </c>
      <c r="R10" s="10">
        <v>-16.583171087547598</v>
      </c>
      <c r="S10" s="10">
        <v>-0.12999830730949569</v>
      </c>
      <c r="T10" s="10">
        <v>-6.653128350436964E-2</v>
      </c>
      <c r="U10" s="10">
        <v>-29.199431598851298</v>
      </c>
      <c r="V10" s="10">
        <v>-33.032936483567482</v>
      </c>
    </row>
    <row r="11" spans="2:23" s="13" customFormat="1" ht="18" customHeight="1" x14ac:dyDescent="0.3">
      <c r="B11" s="11" t="s">
        <v>82</v>
      </c>
      <c r="C11" s="12">
        <v>201.45733832401146</v>
      </c>
      <c r="D11" s="12">
        <v>204.87039588970595</v>
      </c>
      <c r="E11" s="12">
        <v>-45.576435909047099</v>
      </c>
      <c r="F11" s="12">
        <v>128.46076344334</v>
      </c>
      <c r="G11" s="12">
        <v>-33.708802777413773</v>
      </c>
      <c r="H11" s="12">
        <v>3.9784668322259655</v>
      </c>
      <c r="I11" s="12">
        <v>-45.806285622920697</v>
      </c>
      <c r="J11" s="12">
        <v>-49.840129777141705</v>
      </c>
      <c r="K11" s="12">
        <v>16.879110662891044</v>
      </c>
      <c r="L11" s="12">
        <v>13.963419432772765</v>
      </c>
      <c r="M11" s="12">
        <v>14.388714115615201</v>
      </c>
      <c r="N11" s="12">
        <v>19.268248609579803</v>
      </c>
      <c r="O11" s="12">
        <v>102.60783941399579</v>
      </c>
      <c r="P11" s="12">
        <v>68.543717286425789</v>
      </c>
      <c r="Q11" s="12">
        <v>-16.242001114031225</v>
      </c>
      <c r="R11" s="12">
        <v>-20.150697603217523</v>
      </c>
      <c r="S11" s="12">
        <v>0.86229621296483572</v>
      </c>
      <c r="T11" s="12">
        <v>4.6596316848814476</v>
      </c>
      <c r="U11" s="12">
        <v>194.86177330606554</v>
      </c>
      <c r="V11" s="12">
        <v>373.75381579857685</v>
      </c>
    </row>
    <row r="12" spans="2:23" ht="18" customHeight="1" x14ac:dyDescent="0.3">
      <c r="B12" s="9" t="s">
        <v>83</v>
      </c>
      <c r="C12" s="10">
        <v>148.454704322509</v>
      </c>
      <c r="D12" s="10">
        <v>121.96212669394421</v>
      </c>
      <c r="E12" s="10">
        <v>67.7840916078205</v>
      </c>
      <c r="F12" s="10">
        <v>59.096240126793496</v>
      </c>
      <c r="G12" s="10">
        <v>63.624021951112105</v>
      </c>
      <c r="H12" s="10">
        <v>98.044959528199499</v>
      </c>
      <c r="I12" s="10">
        <v>68.051075258311897</v>
      </c>
      <c r="J12" s="10">
        <v>55.190415386222611</v>
      </c>
      <c r="K12" s="10">
        <v>64.439882463308194</v>
      </c>
      <c r="L12" s="10">
        <v>53.804054464450807</v>
      </c>
      <c r="M12" s="10">
        <v>23.306947685885604</v>
      </c>
      <c r="N12" s="10">
        <v>26.1584325062469</v>
      </c>
      <c r="O12" s="10">
        <v>61.016215981294053</v>
      </c>
      <c r="P12" s="10">
        <v>62.182188585810131</v>
      </c>
      <c r="Q12" s="10">
        <v>3.9852449679087321</v>
      </c>
      <c r="R12" s="10">
        <v>5.9865490627144586</v>
      </c>
      <c r="S12" s="10">
        <v>-6.7511718801271225</v>
      </c>
      <c r="T12" s="10">
        <v>-3.4476548377117435</v>
      </c>
      <c r="U12" s="10">
        <v>493.91101235802296</v>
      </c>
      <c r="V12" s="10">
        <v>478.97731151667045</v>
      </c>
    </row>
    <row r="13" spans="2:23" ht="18" customHeight="1" x14ac:dyDescent="0.3">
      <c r="B13" s="14" t="s">
        <v>84</v>
      </c>
      <c r="C13" s="15">
        <v>-45.693773856923102</v>
      </c>
      <c r="D13" s="15">
        <v>-29.1889098516133</v>
      </c>
      <c r="E13" s="15">
        <v>3.5437159260000017E-2</v>
      </c>
      <c r="F13" s="15">
        <v>-0.43262918838999997</v>
      </c>
      <c r="G13" s="15">
        <v>1.3236949844999999</v>
      </c>
      <c r="H13" s="15">
        <v>-15.491923335799999</v>
      </c>
      <c r="I13" s="15">
        <v>-1.4446074986699442</v>
      </c>
      <c r="J13" s="15">
        <v>-2.9495007261089592</v>
      </c>
      <c r="K13" s="15">
        <v>0.22442542219000006</v>
      </c>
      <c r="L13" s="15">
        <v>-0.70163915404999999</v>
      </c>
      <c r="M13" s="15">
        <v>-0.29625577758499899</v>
      </c>
      <c r="N13" s="15">
        <v>4.8701433877553997E-2</v>
      </c>
      <c r="O13" s="15">
        <v>-2.2570998402787836</v>
      </c>
      <c r="P13" s="15">
        <v>-6.5782476547211601</v>
      </c>
      <c r="Q13" s="15">
        <v>0</v>
      </c>
      <c r="R13" s="15">
        <v>0</v>
      </c>
      <c r="S13" s="15">
        <v>-8.7000000000077016E-2</v>
      </c>
      <c r="T13" s="15">
        <v>0.37799999999995637</v>
      </c>
      <c r="U13" s="15">
        <v>-48.195179407506906</v>
      </c>
      <c r="V13" s="15">
        <v>-54.916148476805901</v>
      </c>
    </row>
    <row r="14" spans="2:23" ht="18" customHeight="1" x14ac:dyDescent="0.3">
      <c r="B14" s="16" t="s">
        <v>85</v>
      </c>
      <c r="C14" s="71">
        <v>304.2182687895974</v>
      </c>
      <c r="D14" s="71">
        <v>297.6436127320369</v>
      </c>
      <c r="E14" s="71">
        <v>22.2430928580334</v>
      </c>
      <c r="F14" s="71">
        <v>187.12437438174351</v>
      </c>
      <c r="G14" s="71">
        <v>31.238914158198334</v>
      </c>
      <c r="H14" s="71">
        <v>86.531503024625465</v>
      </c>
      <c r="I14" s="71">
        <v>20.800182136721254</v>
      </c>
      <c r="J14" s="71">
        <v>2.4007848829719469</v>
      </c>
      <c r="K14" s="71">
        <v>81.543418548389241</v>
      </c>
      <c r="L14" s="71">
        <v>67.065834743173568</v>
      </c>
      <c r="M14" s="71">
        <v>37.399406023915809</v>
      </c>
      <c r="N14" s="71">
        <v>45.475382549704257</v>
      </c>
      <c r="O14" s="71">
        <v>161.36695555501106</v>
      </c>
      <c r="P14" s="71">
        <v>124.14765821751476</v>
      </c>
      <c r="Q14" s="71">
        <v>-12.256756146122493</v>
      </c>
      <c r="R14" s="71">
        <v>-14.164148540503064</v>
      </c>
      <c r="S14" s="71">
        <v>-5.975875667162418</v>
      </c>
      <c r="T14" s="71">
        <v>1.5899768471696605</v>
      </c>
      <c r="U14" s="71">
        <v>640.57760625658159</v>
      </c>
      <c r="V14" s="71">
        <v>797.81497883844133</v>
      </c>
    </row>
    <row r="15" spans="2:23" ht="18" customHeight="1" x14ac:dyDescent="0.3">
      <c r="B15" s="17" t="s">
        <v>77</v>
      </c>
      <c r="C15" s="18">
        <v>1987.1727193499999</v>
      </c>
      <c r="D15" s="18">
        <v>1848.1873618999998</v>
      </c>
      <c r="E15" s="18">
        <v>991.1430654200401</v>
      </c>
      <c r="F15" s="18">
        <v>1158.75674358735</v>
      </c>
      <c r="G15" s="18">
        <v>2.9402371372377201</v>
      </c>
      <c r="H15" s="18">
        <v>3.3880189059704797</v>
      </c>
      <c r="I15" s="18">
        <v>257.75802424019997</v>
      </c>
      <c r="J15" s="18">
        <v>220.61930029795101</v>
      </c>
      <c r="K15" s="18">
        <v>197.43961643954401</v>
      </c>
      <c r="L15" s="18">
        <v>181.44060610885799</v>
      </c>
      <c r="M15" s="18">
        <v>264.50190418531798</v>
      </c>
      <c r="N15" s="18">
        <v>322.19408118902004</v>
      </c>
      <c r="O15" s="18">
        <v>431.19065921124405</v>
      </c>
      <c r="P15" s="18">
        <v>344.87756407896597</v>
      </c>
      <c r="Q15" s="18">
        <v>0</v>
      </c>
      <c r="R15" s="18">
        <v>0</v>
      </c>
      <c r="S15" s="18">
        <v>0.13660566920623296</v>
      </c>
      <c r="T15" s="18">
        <v>4.2835909135174009E-2</v>
      </c>
      <c r="U15" s="18">
        <v>4132.2828316527903</v>
      </c>
      <c r="V15" s="18">
        <v>4079.5065119772503</v>
      </c>
    </row>
    <row r="16" spans="2:23" ht="18" customHeight="1" x14ac:dyDescent="0.3">
      <c r="B16" s="9" t="s">
        <v>78</v>
      </c>
      <c r="C16" s="10">
        <v>1953.4074829899998</v>
      </c>
      <c r="D16" s="10">
        <v>1820.06499798</v>
      </c>
      <c r="E16" s="10">
        <v>1079.82212450628</v>
      </c>
      <c r="F16" s="10">
        <v>969.82092382636699</v>
      </c>
      <c r="G16" s="10">
        <v>3.9360108099920099</v>
      </c>
      <c r="H16" s="10">
        <v>3.5806928809221898</v>
      </c>
      <c r="I16" s="10">
        <v>254.15256017566099</v>
      </c>
      <c r="J16" s="10">
        <v>216.774309421173</v>
      </c>
      <c r="K16" s="10">
        <v>168.51833753871099</v>
      </c>
      <c r="L16" s="10">
        <v>153.67711612982899</v>
      </c>
      <c r="M16" s="10">
        <v>204.14799612717201</v>
      </c>
      <c r="N16" s="10">
        <v>262.246133157055</v>
      </c>
      <c r="O16" s="10">
        <v>328.17738585277903</v>
      </c>
      <c r="P16" s="10">
        <v>281.136420042993</v>
      </c>
      <c r="Q16" s="10">
        <v>0</v>
      </c>
      <c r="R16" s="10">
        <v>0</v>
      </c>
      <c r="S16" s="10">
        <v>8.835364440557214E-2</v>
      </c>
      <c r="T16" s="10">
        <v>4.0535292780958118E-2</v>
      </c>
      <c r="U16" s="10">
        <v>3992.2502516450004</v>
      </c>
      <c r="V16" s="10">
        <v>3707.3411287311196</v>
      </c>
    </row>
    <row r="17" spans="2:22" ht="18" customHeight="1" x14ac:dyDescent="0.3">
      <c r="B17" s="9" t="s">
        <v>79</v>
      </c>
      <c r="C17" s="10">
        <v>-2064.04991165</v>
      </c>
      <c r="D17" s="10">
        <v>-2196.3042121799999</v>
      </c>
      <c r="E17" s="10">
        <v>-419.93080741030303</v>
      </c>
      <c r="F17" s="10">
        <v>-436.882543376233</v>
      </c>
      <c r="G17" s="10">
        <v>-1.0745591499245231</v>
      </c>
      <c r="H17" s="10">
        <v>-0.93553439159740193</v>
      </c>
      <c r="I17" s="10">
        <v>-245.00606748656904</v>
      </c>
      <c r="J17" s="10">
        <v>-404.92266364381703</v>
      </c>
      <c r="K17" s="10">
        <v>-139.39905897297939</v>
      </c>
      <c r="L17" s="10">
        <v>-153.8920920964425</v>
      </c>
      <c r="M17" s="10">
        <v>-142.58995794981598</v>
      </c>
      <c r="N17" s="10">
        <v>-200.86927291765105</v>
      </c>
      <c r="O17" s="10">
        <v>-297.20607591674104</v>
      </c>
      <c r="P17" s="10">
        <v>-226.83160783259768</v>
      </c>
      <c r="Q17" s="10">
        <v>0</v>
      </c>
      <c r="R17" s="10">
        <v>0</v>
      </c>
      <c r="S17" s="10">
        <v>8.7396718705444982</v>
      </c>
      <c r="T17" s="10">
        <v>1.4974110689588906</v>
      </c>
      <c r="U17" s="10">
        <v>-3300.5167666657885</v>
      </c>
      <c r="V17" s="10">
        <v>-3619.1405153693795</v>
      </c>
    </row>
    <row r="18" spans="2:22" ht="18" customHeight="1" x14ac:dyDescent="0.3">
      <c r="B18" s="9" t="s">
        <v>80</v>
      </c>
      <c r="C18" s="10">
        <v>-182.23620516000003</v>
      </c>
      <c r="D18" s="10">
        <v>-190.60832780000001</v>
      </c>
      <c r="E18" s="10">
        <v>-409.00839397703498</v>
      </c>
      <c r="F18" s="10">
        <v>-468.52367700364204</v>
      </c>
      <c r="G18" s="10">
        <v>-2.9329227251304202</v>
      </c>
      <c r="H18" s="10">
        <v>-2.1286617649083199</v>
      </c>
      <c r="I18" s="10">
        <v>-16.2031321648216</v>
      </c>
      <c r="J18" s="10">
        <v>-16.054097067228799</v>
      </c>
      <c r="K18" s="10">
        <v>-81.309680458142097</v>
      </c>
      <c r="L18" s="10">
        <v>-73.641531677779199</v>
      </c>
      <c r="M18" s="10">
        <v>-61.683153492414206</v>
      </c>
      <c r="N18" s="10">
        <v>-70.743696312147293</v>
      </c>
      <c r="O18" s="10">
        <v>-80.132569987425597</v>
      </c>
      <c r="P18" s="10">
        <v>-85.582006513030706</v>
      </c>
      <c r="Q18" s="10">
        <v>0</v>
      </c>
      <c r="R18" s="10">
        <v>0</v>
      </c>
      <c r="S18" s="10">
        <v>-2.6414121789102296E-2</v>
      </c>
      <c r="T18" s="10">
        <v>-1.3719691651669563E-2</v>
      </c>
      <c r="U18" s="10">
        <v>-833.53247208675805</v>
      </c>
      <c r="V18" s="10">
        <v>-907.29571783038807</v>
      </c>
    </row>
    <row r="19" spans="2:22" ht="18" customHeight="1" x14ac:dyDescent="0.3">
      <c r="B19" s="9" t="s">
        <v>81</v>
      </c>
      <c r="C19" s="10">
        <v>-16.688055779999999</v>
      </c>
      <c r="D19" s="10">
        <v>-20.000038250000003</v>
      </c>
      <c r="E19" s="10">
        <v>0</v>
      </c>
      <c r="F19" s="10">
        <v>-1.07884086273371</v>
      </c>
      <c r="G19" s="10">
        <v>0</v>
      </c>
      <c r="H19" s="10">
        <v>0</v>
      </c>
      <c r="I19" s="10">
        <v>0.389021924925185</v>
      </c>
      <c r="J19" s="10">
        <v>0.42299999999999999</v>
      </c>
      <c r="K19" s="10">
        <v>-0.63877974756681899</v>
      </c>
      <c r="L19" s="10">
        <v>-0.22329275015726102</v>
      </c>
      <c r="M19" s="10">
        <v>-2.3501072810820136</v>
      </c>
      <c r="N19" s="10">
        <v>-2.393033956458666</v>
      </c>
      <c r="O19" s="10">
        <v>-0.383709983408697</v>
      </c>
      <c r="P19" s="10">
        <v>-0.72490002946647802</v>
      </c>
      <c r="Q19" s="10">
        <v>0</v>
      </c>
      <c r="R19" s="10">
        <v>0</v>
      </c>
      <c r="S19" s="10">
        <v>-1.0905486060359681E-3</v>
      </c>
      <c r="T19" s="10">
        <v>-1.1616704639997391E-3</v>
      </c>
      <c r="U19" s="10">
        <v>-19.67272141573838</v>
      </c>
      <c r="V19" s="10">
        <v>-23.99826751928012</v>
      </c>
    </row>
    <row r="20" spans="2:22" ht="18" customHeight="1" x14ac:dyDescent="0.3">
      <c r="B20" s="11" t="s">
        <v>82</v>
      </c>
      <c r="C20" s="12">
        <v>-309.56668960000025</v>
      </c>
      <c r="D20" s="12">
        <v>-586.84758024999985</v>
      </c>
      <c r="E20" s="12">
        <v>250.88292311894202</v>
      </c>
      <c r="F20" s="12">
        <v>63.335862583758242</v>
      </c>
      <c r="G20" s="12">
        <v>-7.1471065062933548E-2</v>
      </c>
      <c r="H20" s="12">
        <v>0.51649672441646821</v>
      </c>
      <c r="I20" s="12">
        <v>-6.6676175508044579</v>
      </c>
      <c r="J20" s="12">
        <v>-203.77945128987284</v>
      </c>
      <c r="K20" s="12">
        <v>-52.829181639977314</v>
      </c>
      <c r="L20" s="12">
        <v>-74.079800394549963</v>
      </c>
      <c r="M20" s="12">
        <v>-2.475222596140195</v>
      </c>
      <c r="N20" s="12">
        <v>-11.759870029202006</v>
      </c>
      <c r="O20" s="12">
        <v>-49.544970034796314</v>
      </c>
      <c r="P20" s="12">
        <v>-32.002094332101869</v>
      </c>
      <c r="Q20" s="12">
        <v>0</v>
      </c>
      <c r="R20" s="12">
        <v>0</v>
      </c>
      <c r="S20" s="12">
        <v>8.8005208445548888</v>
      </c>
      <c r="T20" s="12">
        <v>1.5230649996241794</v>
      </c>
      <c r="U20" s="12">
        <v>-161.47170852328455</v>
      </c>
      <c r="V20" s="12">
        <v>-843.09337198792809</v>
      </c>
    </row>
    <row r="21" spans="2:22" ht="18" customHeight="1" x14ac:dyDescent="0.3">
      <c r="B21" s="19" t="s">
        <v>86</v>
      </c>
      <c r="C21" s="20">
        <v>483.64117578999992</v>
      </c>
      <c r="D21" s="20">
        <v>782.49931729555806</v>
      </c>
      <c r="E21" s="20">
        <v>87.790020487221497</v>
      </c>
      <c r="F21" s="20">
        <v>110.35337798369724</v>
      </c>
      <c r="G21" s="20">
        <v>0.27191523499757764</v>
      </c>
      <c r="H21" s="20">
        <v>0.32114010946276311</v>
      </c>
      <c r="I21" s="20">
        <v>18.266791286182109</v>
      </c>
      <c r="J21" s="20">
        <v>213.70465471078398</v>
      </c>
      <c r="K21" s="20">
        <v>65.98741387718519</v>
      </c>
      <c r="L21" s="20">
        <v>74.431138570762499</v>
      </c>
      <c r="M21" s="20">
        <v>22.208349079349741</v>
      </c>
      <c r="N21" s="20">
        <v>30.435426789979836</v>
      </c>
      <c r="O21" s="20">
        <v>59.940526280171419</v>
      </c>
      <c r="P21" s="20">
        <v>41.906345730003096</v>
      </c>
      <c r="Q21" s="20">
        <v>0</v>
      </c>
      <c r="R21" s="20">
        <v>0</v>
      </c>
      <c r="S21" s="20">
        <v>-10.162121132897461</v>
      </c>
      <c r="T21" s="20">
        <v>-1.4525486040200339</v>
      </c>
      <c r="U21" s="20">
        <v>727.94407090221</v>
      </c>
      <c r="V21" s="20">
        <v>1252.1988525862273</v>
      </c>
    </row>
    <row r="22" spans="2:22" ht="18" customHeight="1" x14ac:dyDescent="0.3">
      <c r="B22" s="16" t="s">
        <v>87</v>
      </c>
      <c r="C22" s="71">
        <v>174.07448618999967</v>
      </c>
      <c r="D22" s="71">
        <v>195.65173704555821</v>
      </c>
      <c r="E22" s="71">
        <v>338.67294360616353</v>
      </c>
      <c r="F22" s="71">
        <v>173.6892405674555</v>
      </c>
      <c r="G22" s="71">
        <v>0.20044416993464409</v>
      </c>
      <c r="H22" s="71">
        <v>0.83763683387923127</v>
      </c>
      <c r="I22" s="71">
        <v>11.599173735377651</v>
      </c>
      <c r="J22" s="71">
        <v>9.9252034209111457</v>
      </c>
      <c r="K22" s="71">
        <v>13.158232237207876</v>
      </c>
      <c r="L22" s="71">
        <v>0.35133817621253627</v>
      </c>
      <c r="M22" s="71">
        <v>19.733126483209546</v>
      </c>
      <c r="N22" s="71">
        <v>18.67555676077783</v>
      </c>
      <c r="O22" s="71">
        <v>10.395556245375104</v>
      </c>
      <c r="P22" s="71">
        <v>9.904251397901227</v>
      </c>
      <c r="Q22" s="71">
        <v>0</v>
      </c>
      <c r="R22" s="71">
        <v>0</v>
      </c>
      <c r="S22" s="71">
        <v>-1.3616002883425367</v>
      </c>
      <c r="T22" s="71">
        <v>7.0516395604145465E-2</v>
      </c>
      <c r="U22" s="71">
        <v>566.47236237892548</v>
      </c>
      <c r="V22" s="71">
        <v>409.10548059829921</v>
      </c>
    </row>
    <row r="23" spans="2:22" ht="18" customHeight="1" x14ac:dyDescent="0.3">
      <c r="B23" s="16" t="s">
        <v>88</v>
      </c>
      <c r="C23" s="71">
        <v>42.541554470000122</v>
      </c>
      <c r="D23" s="71">
        <v>32.452317795000297</v>
      </c>
      <c r="E23" s="71">
        <v>13.318900540041101</v>
      </c>
      <c r="F23" s="71">
        <v>-6.6895586974270316</v>
      </c>
      <c r="G23" s="71">
        <v>-1.61203032787758</v>
      </c>
      <c r="H23" s="71">
        <v>-1.6523432932588189</v>
      </c>
      <c r="I23" s="71">
        <v>-2.216346125658494</v>
      </c>
      <c r="J23" s="71">
        <v>0.48351910041888141</v>
      </c>
      <c r="K23" s="71">
        <v>6.6388238329099982</v>
      </c>
      <c r="L23" s="71">
        <v>2.1494023253541701</v>
      </c>
      <c r="M23" s="71">
        <v>-1.7228108233126449</v>
      </c>
      <c r="N23" s="71">
        <v>0.60154759016179737</v>
      </c>
      <c r="O23" s="71">
        <v>0</v>
      </c>
      <c r="P23" s="71">
        <v>0</v>
      </c>
      <c r="Q23" s="71">
        <v>8.4589637848695567</v>
      </c>
      <c r="R23" s="71">
        <v>-86.401999378930697</v>
      </c>
      <c r="S23" s="71">
        <v>-120.05074050760349</v>
      </c>
      <c r="T23" s="71">
        <v>-141.22503792961047</v>
      </c>
      <c r="U23" s="71">
        <v>-54.643685156631427</v>
      </c>
      <c r="V23" s="71">
        <v>-200.28215248829187</v>
      </c>
    </row>
    <row r="24" spans="2:22" ht="18" customHeight="1" x14ac:dyDescent="0.3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-7.7112023290499998</v>
      </c>
      <c r="M24" s="18">
        <v>0</v>
      </c>
      <c r="N24" s="18">
        <v>0</v>
      </c>
      <c r="O24" s="18">
        <v>0</v>
      </c>
      <c r="P24" s="18">
        <v>0</v>
      </c>
      <c r="Q24" s="18">
        <v>-4.2642341487222893E-3</v>
      </c>
      <c r="R24" s="18">
        <v>-0.46640433590081498</v>
      </c>
      <c r="S24" s="18">
        <v>-2.0814986507002078</v>
      </c>
      <c r="T24" s="18">
        <v>-4.2472978906593832</v>
      </c>
      <c r="U24" s="18">
        <v>-2.08576288484893</v>
      </c>
      <c r="V24" s="18">
        <v>-12.424904555610198</v>
      </c>
    </row>
    <row r="25" spans="2:22" ht="18" customHeight="1" x14ac:dyDescent="0.3">
      <c r="B25" s="11" t="s">
        <v>90</v>
      </c>
      <c r="C25" s="12">
        <v>520.83430944959719</v>
      </c>
      <c r="D25" s="12">
        <v>525.74766757259545</v>
      </c>
      <c r="E25" s="12">
        <v>374.23493700423802</v>
      </c>
      <c r="F25" s="12">
        <v>354.124056251772</v>
      </c>
      <c r="G25" s="12">
        <v>29.827328000255399</v>
      </c>
      <c r="H25" s="12">
        <v>85.716796565245872</v>
      </c>
      <c r="I25" s="12">
        <v>30.183009746440412</v>
      </c>
      <c r="J25" s="12">
        <v>12.809507404301975</v>
      </c>
      <c r="K25" s="12">
        <v>101.34047461850712</v>
      </c>
      <c r="L25" s="12">
        <v>61.855372915690282</v>
      </c>
      <c r="M25" s="12">
        <v>55.409721683812705</v>
      </c>
      <c r="N25" s="12">
        <v>64.752486900643888</v>
      </c>
      <c r="O25" s="12">
        <v>171.76251180038616</v>
      </c>
      <c r="P25" s="12">
        <v>134.05190961541598</v>
      </c>
      <c r="Q25" s="12">
        <v>-3.8020565954016585</v>
      </c>
      <c r="R25" s="12">
        <v>-101.03255225533458</v>
      </c>
      <c r="S25" s="12">
        <v>-129.46971511380866</v>
      </c>
      <c r="T25" s="12">
        <v>-143.81184257749604</v>
      </c>
      <c r="U25" s="12">
        <v>1150.3205205940267</v>
      </c>
      <c r="V25" s="12">
        <v>994.21340239283847</v>
      </c>
    </row>
    <row r="26" spans="2:22" ht="18" customHeight="1" x14ac:dyDescent="0.3">
      <c r="B26" s="9" t="s">
        <v>91</v>
      </c>
      <c r="C26" s="10">
        <v>-110.08129351000001</v>
      </c>
      <c r="D26" s="10">
        <v>-120.34352456000001</v>
      </c>
      <c r="E26" s="10">
        <v>-143.57193371661302</v>
      </c>
      <c r="F26" s="10">
        <v>-114.05973785032499</v>
      </c>
      <c r="G26" s="10">
        <v>-8.8751611638737309</v>
      </c>
      <c r="H26" s="10">
        <v>-21.080076305337702</v>
      </c>
      <c r="I26" s="10">
        <v>-7.3606173607084999</v>
      </c>
      <c r="J26" s="10">
        <v>-3.5811126985531301</v>
      </c>
      <c r="K26" s="10">
        <v>-34.670979858251897</v>
      </c>
      <c r="L26" s="10">
        <v>-20.045208694816701</v>
      </c>
      <c r="M26" s="10">
        <v>-14.435641093338399</v>
      </c>
      <c r="N26" s="10">
        <v>-16.532998020791901</v>
      </c>
      <c r="O26" s="10">
        <v>-47.857520774982902</v>
      </c>
      <c r="P26" s="10">
        <v>-31.9845720153203</v>
      </c>
      <c r="Q26" s="10">
        <v>-2.51813225691718</v>
      </c>
      <c r="R26" s="10">
        <v>16.747717410427899</v>
      </c>
      <c r="S26" s="10">
        <v>24.149060769701652</v>
      </c>
      <c r="T26" s="10">
        <v>28.604098124899842</v>
      </c>
      <c r="U26" s="10">
        <v>-345.22221896498399</v>
      </c>
      <c r="V26" s="10">
        <v>-282.27541460981695</v>
      </c>
    </row>
    <row r="27" spans="2:22" ht="18" customHeight="1" x14ac:dyDescent="0.3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-3.6999999999999998E-2</v>
      </c>
      <c r="T27" s="10">
        <v>0</v>
      </c>
      <c r="U27" s="10">
        <v>-3.6999999999999998E-2</v>
      </c>
      <c r="V27" s="10">
        <v>0</v>
      </c>
    </row>
    <row r="28" spans="2:22" ht="18" customHeight="1" x14ac:dyDescent="0.3">
      <c r="B28" s="14" t="s">
        <v>93</v>
      </c>
      <c r="C28" s="15">
        <v>56.746255197366402</v>
      </c>
      <c r="D28" s="15">
        <v>56.1232546395387</v>
      </c>
      <c r="E28" s="15">
        <v>191.49871012563202</v>
      </c>
      <c r="F28" s="15">
        <v>169.666740913442</v>
      </c>
      <c r="G28" s="15">
        <v>-7.6101956092999704E-2</v>
      </c>
      <c r="H28" s="15">
        <v>0</v>
      </c>
      <c r="I28" s="15">
        <v>6.2208793129724498</v>
      </c>
      <c r="J28" s="15">
        <v>6.0198770305596803</v>
      </c>
      <c r="K28" s="15">
        <v>6.4625618289111602</v>
      </c>
      <c r="L28" s="15">
        <v>3.6653574213245403</v>
      </c>
      <c r="M28" s="15">
        <v>5.6485805792469099</v>
      </c>
      <c r="N28" s="15">
        <v>6.3181066933949994</v>
      </c>
      <c r="O28" s="15">
        <v>3.3945306989559302E-3</v>
      </c>
      <c r="P28" s="15">
        <v>2.0585233918847599E-3</v>
      </c>
      <c r="Q28" s="15">
        <v>1.07601168772957</v>
      </c>
      <c r="R28" s="15">
        <v>1.2572362403317299</v>
      </c>
      <c r="S28" s="15">
        <v>8.6817024427165297</v>
      </c>
      <c r="T28" s="15">
        <v>5.9720953160694918</v>
      </c>
      <c r="U28" s="15">
        <v>276.26199374918099</v>
      </c>
      <c r="V28" s="15">
        <v>249.02472677805304</v>
      </c>
    </row>
    <row r="29" spans="2:22" ht="18" customHeight="1" x14ac:dyDescent="0.3">
      <c r="B29" s="16" t="s">
        <v>214</v>
      </c>
      <c r="C29" s="71">
        <v>354.00676074223077</v>
      </c>
      <c r="D29" s="71">
        <v>349.28088837305677</v>
      </c>
      <c r="E29" s="71">
        <v>39.164293161992987</v>
      </c>
      <c r="F29" s="71">
        <v>70.397577488004998</v>
      </c>
      <c r="G29" s="71">
        <v>21.028268792474666</v>
      </c>
      <c r="H29" s="71">
        <v>64.636720259908174</v>
      </c>
      <c r="I29" s="71">
        <v>16.601513072759463</v>
      </c>
      <c r="J29" s="71">
        <v>3.2085176751891638</v>
      </c>
      <c r="K29" s="71">
        <v>60.206932931344056</v>
      </c>
      <c r="L29" s="71">
        <v>38.144806799549038</v>
      </c>
      <c r="M29" s="71">
        <v>35.325500011227398</v>
      </c>
      <c r="N29" s="71">
        <v>41.901382186456985</v>
      </c>
      <c r="O29" s="71">
        <v>123.90159649470431</v>
      </c>
      <c r="P29" s="71">
        <v>102.0652790767038</v>
      </c>
      <c r="Q29" s="71">
        <v>-7.3962005400484081</v>
      </c>
      <c r="R29" s="71">
        <v>-85.542071085238419</v>
      </c>
      <c r="S29" s="71">
        <v>-114.03935678682357</v>
      </c>
      <c r="T29" s="71">
        <v>-121.17983976866569</v>
      </c>
      <c r="U29" s="71">
        <v>528.79930787986166</v>
      </c>
      <c r="V29" s="71">
        <v>462.91326100496849</v>
      </c>
    </row>
    <row r="30" spans="2:22" ht="18" customHeight="1" x14ac:dyDescent="0.3">
      <c r="B30" s="21" t="s">
        <v>94</v>
      </c>
      <c r="C30" s="22">
        <v>0.72952367472201574</v>
      </c>
      <c r="D30" s="22">
        <v>0.72648216101107743</v>
      </c>
      <c r="E30" s="22">
        <v>0.66161606843287424</v>
      </c>
      <c r="F30" s="22">
        <v>0.56126097114740126</v>
      </c>
      <c r="G30" s="22">
        <v>0.73769159798545614</v>
      </c>
      <c r="H30" s="22">
        <v>0.71149864003236296</v>
      </c>
      <c r="I30" s="22">
        <v>0.84870929168191234</v>
      </c>
      <c r="J30" s="22">
        <v>0.80885390467590546</v>
      </c>
      <c r="K30" s="22">
        <v>0.61236199110999068</v>
      </c>
      <c r="L30" s="22">
        <v>0.61768520759390755</v>
      </c>
      <c r="M30" s="22">
        <v>0.64656633657649876</v>
      </c>
      <c r="N30" s="22">
        <v>0.64720029343410546</v>
      </c>
      <c r="O30" s="22">
        <v>0.63573556722086111</v>
      </c>
      <c r="P30" s="22">
        <v>0.65304969899610121</v>
      </c>
      <c r="Q30" s="22">
        <v>0.6234974941611654</v>
      </c>
      <c r="R30" s="22">
        <v>0.62330118207984508</v>
      </c>
      <c r="S30" s="22"/>
      <c r="T30" s="22"/>
      <c r="U30" s="22">
        <v>0.69668105285766901</v>
      </c>
      <c r="V30" s="22">
        <v>0.67935155107414291</v>
      </c>
    </row>
    <row r="31" spans="2:22" ht="18" customHeight="1" x14ac:dyDescent="0.3">
      <c r="B31" s="21" t="s">
        <v>95</v>
      </c>
      <c r="C31" s="23">
        <v>0.20814075631264453</v>
      </c>
      <c r="D31" s="23">
        <v>0.21183076298455986</v>
      </c>
      <c r="E31" s="23">
        <v>0.36988298416085919</v>
      </c>
      <c r="F31" s="23">
        <v>0.34952242235432751</v>
      </c>
      <c r="G31" s="23">
        <v>0.28556961009949028</v>
      </c>
      <c r="H31" s="23">
        <v>0.2856435360270978</v>
      </c>
      <c r="I31" s="23">
        <v>0.2176685751267658</v>
      </c>
      <c r="J31" s="23">
        <v>0.25979807744066574</v>
      </c>
      <c r="K31" s="23">
        <v>0.35760447873438472</v>
      </c>
      <c r="L31" s="23">
        <v>0.35669258085669864</v>
      </c>
      <c r="M31" s="23">
        <v>0.31923626190761495</v>
      </c>
      <c r="N31" s="23">
        <v>0.31129783024868496</v>
      </c>
      <c r="O31" s="23">
        <v>0.31028940027970897</v>
      </c>
      <c r="P31" s="23">
        <v>0.31142610357318212</v>
      </c>
      <c r="Q31" s="23">
        <v>0.41011875317683494</v>
      </c>
      <c r="R31" s="23">
        <v>0.41952520249512459</v>
      </c>
      <c r="S31" s="23"/>
      <c r="T31" s="23"/>
      <c r="U31" s="23">
        <v>0.28420176695388477</v>
      </c>
      <c r="V31" s="23">
        <v>0.28432351682361079</v>
      </c>
    </row>
    <row r="32" spans="2:22" ht="18" customHeight="1" x14ac:dyDescent="0.3">
      <c r="B32" s="24" t="s">
        <v>96</v>
      </c>
      <c r="C32" s="72">
        <v>0.93766443103466024</v>
      </c>
      <c r="D32" s="72">
        <v>0.93831292399563726</v>
      </c>
      <c r="E32" s="72">
        <v>1.0314990525937335</v>
      </c>
      <c r="F32" s="72">
        <v>0.91078339350172877</v>
      </c>
      <c r="G32" s="72">
        <v>1.0232612080849464</v>
      </c>
      <c r="H32" s="72">
        <v>0.99714217605946076</v>
      </c>
      <c r="I32" s="72">
        <v>1.0663778668086781</v>
      </c>
      <c r="J32" s="72">
        <v>1.0686519821165712</v>
      </c>
      <c r="K32" s="72">
        <v>0.9699664698443754</v>
      </c>
      <c r="L32" s="72">
        <v>0.97437778845060619</v>
      </c>
      <c r="M32" s="72">
        <v>0.96580259848411365</v>
      </c>
      <c r="N32" s="72">
        <v>0.95849812368279041</v>
      </c>
      <c r="O32" s="72">
        <v>0.94602496750057008</v>
      </c>
      <c r="P32" s="72">
        <v>0.96447580256928334</v>
      </c>
      <c r="Q32" s="72">
        <v>1.0336162473380004</v>
      </c>
      <c r="R32" s="72">
        <v>1.0428263845749697</v>
      </c>
      <c r="S32" s="72"/>
      <c r="T32" s="72"/>
      <c r="U32" s="72">
        <v>0.98088281981155379</v>
      </c>
      <c r="V32" s="72">
        <v>0.9636750678977537</v>
      </c>
    </row>
    <row r="33" spans="2:22" ht="18" customHeight="1" x14ac:dyDescent="0.3"/>
    <row r="34" spans="2:22" ht="27.75" customHeight="1" x14ac:dyDescent="0.3">
      <c r="C34" s="121" t="s">
        <v>0</v>
      </c>
      <c r="D34" s="122"/>
      <c r="E34" s="121" t="s">
        <v>97</v>
      </c>
      <c r="F34" s="122"/>
      <c r="G34" s="121" t="s">
        <v>98</v>
      </c>
      <c r="H34" s="122"/>
      <c r="I34" s="121" t="s">
        <v>177</v>
      </c>
      <c r="J34" s="122"/>
      <c r="K34" s="121" t="s">
        <v>99</v>
      </c>
      <c r="L34" s="122"/>
      <c r="M34" s="121" t="s">
        <v>100</v>
      </c>
      <c r="N34" s="122"/>
      <c r="O34" s="121" t="s">
        <v>206</v>
      </c>
      <c r="P34" s="122"/>
      <c r="Q34" s="121" t="s">
        <v>3</v>
      </c>
      <c r="R34" s="122"/>
      <c r="S34" s="121" t="s">
        <v>101</v>
      </c>
      <c r="T34" s="122"/>
      <c r="U34" s="121" t="s">
        <v>1</v>
      </c>
      <c r="V34" s="122"/>
    </row>
    <row r="35" spans="2:22" ht="36" customHeight="1" x14ac:dyDescent="0.3">
      <c r="C35" s="73" t="s">
        <v>205</v>
      </c>
      <c r="D35" s="73" t="s">
        <v>210</v>
      </c>
      <c r="E35" s="73" t="s">
        <v>205</v>
      </c>
      <c r="F35" s="73" t="s">
        <v>210</v>
      </c>
      <c r="G35" s="73" t="s">
        <v>205</v>
      </c>
      <c r="H35" s="73" t="s">
        <v>210</v>
      </c>
      <c r="I35" s="73" t="s">
        <v>205</v>
      </c>
      <c r="J35" s="73" t="s">
        <v>210</v>
      </c>
      <c r="K35" s="73" t="s">
        <v>205</v>
      </c>
      <c r="L35" s="73" t="s">
        <v>210</v>
      </c>
      <c r="M35" s="73" t="s">
        <v>205</v>
      </c>
      <c r="N35" s="73" t="s">
        <v>210</v>
      </c>
      <c r="O35" s="73" t="s">
        <v>205</v>
      </c>
      <c r="P35" s="73" t="s">
        <v>210</v>
      </c>
      <c r="Q35" s="73" t="s">
        <v>205</v>
      </c>
      <c r="R35" s="73" t="s">
        <v>210</v>
      </c>
      <c r="S35" s="73" t="s">
        <v>205</v>
      </c>
      <c r="T35" s="73" t="s">
        <v>210</v>
      </c>
      <c r="U35" s="73" t="s">
        <v>205</v>
      </c>
      <c r="V35" s="73" t="s">
        <v>210</v>
      </c>
    </row>
    <row r="36" spans="2:22" ht="20.100000000000001" customHeight="1" x14ac:dyDescent="0.3">
      <c r="B36" s="9" t="s">
        <v>102</v>
      </c>
      <c r="C36" s="10">
        <v>30664.209975573802</v>
      </c>
      <c r="D36" s="10">
        <v>34364.486927655598</v>
      </c>
      <c r="E36" s="10">
        <v>3729.5705166515272</v>
      </c>
      <c r="F36" s="10">
        <v>3831.5335182482772</v>
      </c>
      <c r="G36" s="10">
        <v>2294.306012816447</v>
      </c>
      <c r="H36" s="10">
        <v>2589.4702731361617</v>
      </c>
      <c r="I36" s="10">
        <v>3964.4407144148909</v>
      </c>
      <c r="J36" s="10">
        <v>4396.8712442530323</v>
      </c>
      <c r="K36" s="10">
        <v>1845.311356927248</v>
      </c>
      <c r="L36" s="10">
        <v>1995.4015844198118</v>
      </c>
      <c r="M36" s="10">
        <v>1210.9466117131162</v>
      </c>
      <c r="N36" s="10">
        <v>1429.0057980219972</v>
      </c>
      <c r="O36" s="10">
        <v>5013.5323576787496</v>
      </c>
      <c r="P36" s="10">
        <v>5530.5532435898858</v>
      </c>
      <c r="Q36" s="10">
        <v>436.58790669782024</v>
      </c>
      <c r="R36" s="10">
        <v>461.08934441523434</v>
      </c>
      <c r="S36" s="10">
        <v>114.59728147815281</v>
      </c>
      <c r="T36" s="10">
        <v>151.9417567784476</v>
      </c>
      <c r="U36" s="10">
        <v>49273.502733951755</v>
      </c>
      <c r="V36" s="10">
        <v>54750.35369051843</v>
      </c>
    </row>
    <row r="37" spans="2:22" ht="20.100000000000001" customHeight="1" x14ac:dyDescent="0.3">
      <c r="B37" s="9" t="s">
        <v>103</v>
      </c>
      <c r="C37" s="10">
        <v>27107.253019579999</v>
      </c>
      <c r="D37" s="10">
        <v>30499.192207649998</v>
      </c>
      <c r="E37" s="10">
        <v>4693.5309570927393</v>
      </c>
      <c r="F37" s="10">
        <v>4838.2092921487219</v>
      </c>
      <c r="G37" s="10">
        <v>3025.18628409025</v>
      </c>
      <c r="H37" s="10">
        <v>2921.3797622244401</v>
      </c>
      <c r="I37" s="10">
        <v>4142.5058139693101</v>
      </c>
      <c r="J37" s="10">
        <v>4472.9960590291093</v>
      </c>
      <c r="K37" s="10">
        <v>3366.6766845775014</v>
      </c>
      <c r="L37" s="10">
        <v>3775.9317416028912</v>
      </c>
      <c r="M37" s="10">
        <v>1585.616777525343</v>
      </c>
      <c r="N37" s="10">
        <v>1809.5512786644199</v>
      </c>
      <c r="O37" s="10">
        <v>6215.1806982696507</v>
      </c>
      <c r="P37" s="10">
        <v>6492.1541276366597</v>
      </c>
      <c r="Q37" s="10">
        <v>743.70147151503306</v>
      </c>
      <c r="R37" s="10">
        <v>810.84154481407393</v>
      </c>
      <c r="S37" s="10">
        <v>-2156.0351640710346</v>
      </c>
      <c r="T37" s="10">
        <v>-2954.0406002484597</v>
      </c>
      <c r="U37" s="10">
        <v>48723.616542548792</v>
      </c>
      <c r="V37" s="10">
        <v>52666.215413521852</v>
      </c>
    </row>
    <row r="38" spans="2:22" ht="20.100000000000001" customHeight="1" x14ac:dyDescent="0.3">
      <c r="B38" s="9" t="s">
        <v>104</v>
      </c>
      <c r="C38" s="10">
        <v>3730.1475363304576</v>
      </c>
      <c r="D38" s="10">
        <v>4270.5727922636152</v>
      </c>
      <c r="E38" s="10">
        <v>1010.1348682613151</v>
      </c>
      <c r="F38" s="10">
        <v>1007.4623574907311</v>
      </c>
      <c r="G38" s="10">
        <v>1239.8605195428947</v>
      </c>
      <c r="H38" s="10">
        <v>1422.3727924559273</v>
      </c>
      <c r="I38" s="10">
        <v>650.38939389668406</v>
      </c>
      <c r="J38" s="10">
        <v>721.30458222915604</v>
      </c>
      <c r="K38" s="10">
        <v>556.78585745063162</v>
      </c>
      <c r="L38" s="10">
        <v>582.05727660218793</v>
      </c>
      <c r="M38" s="10">
        <v>394.40223653878701</v>
      </c>
      <c r="N38" s="10">
        <v>444.98962470076071</v>
      </c>
      <c r="O38" s="10">
        <v>1668.4762820009835</v>
      </c>
      <c r="P38" s="10">
        <v>1852.64651850411</v>
      </c>
      <c r="Q38" s="10">
        <v>237.97969191037288</v>
      </c>
      <c r="R38" s="10">
        <v>161.93176763941122</v>
      </c>
      <c r="S38" s="10">
        <v>-1494.3678050422675</v>
      </c>
      <c r="T38" s="10">
        <v>-1479.7358021592991</v>
      </c>
      <c r="U38" s="10">
        <v>7993.8085808898595</v>
      </c>
      <c r="V38" s="10">
        <v>8983.6019097266017</v>
      </c>
    </row>
    <row r="39" spans="2:22" ht="20.100000000000001" customHeight="1" x14ac:dyDescent="0.3">
      <c r="B39" s="49" t="s">
        <v>2</v>
      </c>
      <c r="C39" s="50">
        <v>0.12377138319984211</v>
      </c>
      <c r="D39" s="50">
        <v>0.11816922095231785</v>
      </c>
      <c r="E39" s="50">
        <v>5.2936798546646062E-2</v>
      </c>
      <c r="F39" s="50">
        <v>8.9100168422547241E-2</v>
      </c>
      <c r="G39" s="50">
        <v>2.7941953110946993E-2</v>
      </c>
      <c r="H39" s="50">
        <v>5.9141588063794395E-2</v>
      </c>
      <c r="I39" s="50">
        <v>1.9448373974038785E-2</v>
      </c>
      <c r="J39" s="50">
        <v>-1.4594658163262215E-3</v>
      </c>
      <c r="K39" s="50">
        <v>0.10455454151975334</v>
      </c>
      <c r="L39" s="50">
        <v>6.7576811401701659E-2</v>
      </c>
      <c r="M39" s="50">
        <v>0.11451458357315351</v>
      </c>
      <c r="N39" s="50">
        <v>0.11746042938446818</v>
      </c>
      <c r="O39" s="50">
        <v>0.10698557626494186</v>
      </c>
      <c r="P39" s="50">
        <v>9.2884554304737313E-2</v>
      </c>
      <c r="Q39" s="50">
        <v>-4.2955076113940512E-2</v>
      </c>
      <c r="R39" s="50">
        <v>-0.47397173938555315</v>
      </c>
      <c r="S39" s="50"/>
      <c r="T39" s="50"/>
      <c r="U39" s="50">
        <v>6.3698371540219276E-2</v>
      </c>
      <c r="V39" s="50">
        <v>5.3675885965409287E-2</v>
      </c>
    </row>
    <row r="40" spans="2:22" ht="20.100000000000001" customHeight="1" x14ac:dyDescent="0.3">
      <c r="B40" s="21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2:22" ht="15" customHeight="1" x14ac:dyDescent="0.3">
      <c r="B41" s="53" t="s">
        <v>207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2:22" ht="15" customHeight="1" x14ac:dyDescent="0.3">
      <c r="B42" s="53" t="s">
        <v>208</v>
      </c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N92"/>
  <sheetViews>
    <sheetView showGridLines="0" showRowColHeaders="0" topLeftCell="A11" zoomScale="60" zoomScaleNormal="60" zoomScaleSheetLayoutView="50" workbookViewId="0">
      <selection activeCell="F51" sqref="F51"/>
    </sheetView>
  </sheetViews>
  <sheetFormatPr baseColWidth="10" defaultColWidth="0" defaultRowHeight="15.75" zeroHeight="1" x14ac:dyDescent="0.25"/>
  <cols>
    <col min="1" max="1" width="11.140625" style="59" customWidth="1"/>
    <col min="2" max="2" width="66.7109375" style="59" customWidth="1"/>
    <col min="3" max="6" width="15.7109375" style="59" customWidth="1"/>
    <col min="7" max="7" width="9" style="59" customWidth="1"/>
    <col min="8" max="10" width="15.7109375" style="59" customWidth="1"/>
    <col min="11" max="11" width="9.7109375" style="59" customWidth="1"/>
    <col min="12" max="12" width="18" style="59" customWidth="1"/>
    <col min="13" max="14" width="11.42578125" style="59" customWidth="1"/>
    <col min="15" max="16384" width="11.42578125" style="59" hidden="1"/>
  </cols>
  <sheetData>
    <row r="1" spans="1:13" s="2" customFormat="1" ht="15" x14ac:dyDescent="0.3">
      <c r="A1" s="58"/>
    </row>
    <row r="2" spans="1:13" s="4" customFormat="1" ht="49.5" customHeight="1" x14ac:dyDescent="0.3">
      <c r="A2" s="58"/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58"/>
    </row>
    <row r="4" spans="1:13" x14ac:dyDescent="0.25">
      <c r="A4" s="58"/>
    </row>
    <row r="5" spans="1:13" x14ac:dyDescent="0.25">
      <c r="A5" s="58"/>
      <c r="C5" s="60"/>
      <c r="D5" s="60"/>
      <c r="E5" s="60"/>
      <c r="F5" s="60"/>
      <c r="H5" s="60"/>
      <c r="I5" s="60"/>
      <c r="J5" s="60"/>
      <c r="L5" s="60"/>
    </row>
    <row r="6" spans="1:13" ht="3.75" customHeight="1" x14ac:dyDescent="0.25">
      <c r="A6" s="58"/>
      <c r="C6" s="61"/>
      <c r="D6" s="61"/>
      <c r="E6" s="61"/>
      <c r="F6" s="61"/>
      <c r="H6" s="61"/>
      <c r="I6" s="61"/>
      <c r="J6" s="61"/>
      <c r="L6" s="61"/>
    </row>
    <row r="7" spans="1:13" ht="15.75" customHeight="1" x14ac:dyDescent="0.25">
      <c r="A7" s="58"/>
      <c r="B7" s="115"/>
      <c r="C7" s="74">
        <v>2018</v>
      </c>
      <c r="D7" s="75"/>
      <c r="E7" s="75"/>
      <c r="F7" s="76"/>
      <c r="G7" s="62"/>
      <c r="H7" s="74">
        <v>2019</v>
      </c>
      <c r="I7" s="75"/>
      <c r="J7" s="75"/>
      <c r="K7" s="77"/>
      <c r="L7" s="123" t="s">
        <v>212</v>
      </c>
    </row>
    <row r="8" spans="1:13" ht="46.5" customHeight="1" x14ac:dyDescent="0.25">
      <c r="A8" s="58"/>
      <c r="B8" s="78" t="s">
        <v>108</v>
      </c>
      <c r="C8" s="79" t="s">
        <v>105</v>
      </c>
      <c r="D8" s="79" t="s">
        <v>106</v>
      </c>
      <c r="E8" s="79" t="s">
        <v>5</v>
      </c>
      <c r="F8" s="79" t="s">
        <v>107</v>
      </c>
      <c r="G8" s="62"/>
      <c r="H8" s="116" t="s">
        <v>105</v>
      </c>
      <c r="I8" s="118" t="s">
        <v>106</v>
      </c>
      <c r="J8" s="120" t="s">
        <v>5</v>
      </c>
      <c r="K8" s="62"/>
      <c r="L8" s="124"/>
    </row>
    <row r="9" spans="1:13" x14ac:dyDescent="0.25">
      <c r="A9" s="58"/>
      <c r="B9" s="80" t="s">
        <v>109</v>
      </c>
      <c r="C9" s="81"/>
      <c r="D9" s="81"/>
      <c r="E9" s="81"/>
      <c r="F9" s="81"/>
      <c r="G9" s="62"/>
      <c r="H9" s="81"/>
      <c r="I9" s="81"/>
      <c r="J9" s="81"/>
      <c r="L9" s="81"/>
    </row>
    <row r="10" spans="1:13" ht="15.6" customHeight="1" x14ac:dyDescent="0.25">
      <c r="A10" s="58"/>
      <c r="B10" s="82" t="s">
        <v>110</v>
      </c>
      <c r="C10" s="83">
        <v>7257.0453899972799</v>
      </c>
      <c r="D10" s="83">
        <v>6834.0232852564204</v>
      </c>
      <c r="E10" s="83">
        <v>6205.5160025980003</v>
      </c>
      <c r="F10" s="83">
        <v>6293.1384997121968</v>
      </c>
      <c r="G10" s="62"/>
      <c r="H10" s="83">
        <v>7674.7978860019803</v>
      </c>
      <c r="I10" s="83">
        <v>7376.2982055614202</v>
      </c>
      <c r="J10" s="83">
        <v>6567.3836836764003</v>
      </c>
      <c r="L10" s="84">
        <v>5.831387445087572E-2</v>
      </c>
    </row>
    <row r="11" spans="1:13" ht="15.6" customHeight="1" x14ac:dyDescent="0.25">
      <c r="A11" s="58"/>
      <c r="B11" s="82" t="s">
        <v>111</v>
      </c>
      <c r="C11" s="83">
        <v>6197.1873499635894</v>
      </c>
      <c r="D11" s="83">
        <v>5773.2316599871101</v>
      </c>
      <c r="E11" s="83">
        <v>5248.099833396398</v>
      </c>
      <c r="F11" s="83">
        <v>5318.5738762183028</v>
      </c>
      <c r="G11" s="62"/>
      <c r="H11" s="83">
        <v>6398.6462773643998</v>
      </c>
      <c r="I11" s="83">
        <v>6129.6401668854996</v>
      </c>
      <c r="J11" s="83">
        <v>5119.0876143106998</v>
      </c>
      <c r="L11" s="84">
        <v>-2.4582653375746808E-2</v>
      </c>
    </row>
    <row r="12" spans="1:13" ht="15.6" customHeight="1" x14ac:dyDescent="0.25">
      <c r="A12" s="58"/>
      <c r="B12" s="85" t="s">
        <v>112</v>
      </c>
      <c r="C12" s="83">
        <v>4965.9199214844393</v>
      </c>
      <c r="D12" s="83">
        <v>4306.1700387637193</v>
      </c>
      <c r="E12" s="83">
        <v>3814.1460514462415</v>
      </c>
      <c r="F12" s="83">
        <v>3974.6809917690989</v>
      </c>
      <c r="G12" s="62"/>
      <c r="H12" s="83">
        <v>4999.2066071764002</v>
      </c>
      <c r="I12" s="83">
        <v>4704.7952800328912</v>
      </c>
      <c r="J12" s="83">
        <v>3863.8656593741016</v>
      </c>
      <c r="L12" s="84">
        <v>1.3035580509301033E-2</v>
      </c>
    </row>
    <row r="13" spans="1:13" ht="15.6" customHeight="1" x14ac:dyDescent="0.25">
      <c r="A13" s="58"/>
      <c r="B13" s="85" t="s">
        <v>113</v>
      </c>
      <c r="C13" s="83">
        <v>1231.2674284791599</v>
      </c>
      <c r="D13" s="83">
        <v>1467.0616212233401</v>
      </c>
      <c r="E13" s="83">
        <v>1433.9537819502902</v>
      </c>
      <c r="F13" s="83">
        <v>1343.8928844491302</v>
      </c>
      <c r="G13" s="62"/>
      <c r="H13" s="83">
        <v>1399.439670188</v>
      </c>
      <c r="I13" s="83">
        <v>1424.8448868526498</v>
      </c>
      <c r="J13" s="83">
        <v>1255.2219549366005</v>
      </c>
      <c r="L13" s="84">
        <v>-0.1246426692850591</v>
      </c>
    </row>
    <row r="14" spans="1:13" ht="15.6" customHeight="1" x14ac:dyDescent="0.25">
      <c r="A14" s="58"/>
      <c r="B14" s="82" t="s">
        <v>114</v>
      </c>
      <c r="C14" s="83">
        <v>186.950520288039</v>
      </c>
      <c r="D14" s="83">
        <v>198.73816960210496</v>
      </c>
      <c r="E14" s="83">
        <v>143.11034299830504</v>
      </c>
      <c r="F14" s="83">
        <v>6.0268509815045945E-2</v>
      </c>
      <c r="G14" s="62"/>
      <c r="H14" s="83">
        <v>188.11108883776899</v>
      </c>
      <c r="I14" s="83">
        <v>186.38869101436597</v>
      </c>
      <c r="J14" s="83">
        <v>88.413155204361999</v>
      </c>
      <c r="L14" s="84">
        <v>-0.38220289776393634</v>
      </c>
    </row>
    <row r="15" spans="1:13" ht="15.6" customHeight="1" x14ac:dyDescent="0.25">
      <c r="A15" s="58"/>
      <c r="B15" s="82" t="s">
        <v>96</v>
      </c>
      <c r="C15" s="84">
        <v>0.96535830841839387</v>
      </c>
      <c r="D15" s="84">
        <v>0.9824655983215711</v>
      </c>
      <c r="E15" s="84">
        <v>0.99541909422798724</v>
      </c>
      <c r="F15" s="84">
        <v>0.96245835320022755</v>
      </c>
      <c r="G15" s="62"/>
      <c r="H15" s="84">
        <v>0.95891236777631716</v>
      </c>
      <c r="I15" s="84">
        <v>0.95982857529542809</v>
      </c>
      <c r="J15" s="84">
        <v>0.97232717051557738</v>
      </c>
      <c r="L15" s="86">
        <v>-2.3091923712409868</v>
      </c>
    </row>
    <row r="16" spans="1:13" ht="15.6" customHeight="1" x14ac:dyDescent="0.25">
      <c r="A16" s="58"/>
      <c r="B16" s="85" t="s">
        <v>94</v>
      </c>
      <c r="C16" s="84">
        <v>0.68303043156931087</v>
      </c>
      <c r="D16" s="84">
        <v>0.7049542726047503</v>
      </c>
      <c r="E16" s="84">
        <v>0.70235208788212977</v>
      </c>
      <c r="F16" s="84">
        <v>0.70014372195724373</v>
      </c>
      <c r="G16" s="62"/>
      <c r="H16" s="84">
        <v>0.67327777843259717</v>
      </c>
      <c r="I16" s="84">
        <v>0.67586753492720919</v>
      </c>
      <c r="J16" s="84">
        <v>0.6889388961472378</v>
      </c>
      <c r="L16" s="86">
        <v>-1.3413191734891972</v>
      </c>
    </row>
    <row r="17" spans="1:13" ht="15.6" customHeight="1" x14ac:dyDescent="0.25">
      <c r="A17" s="58"/>
      <c r="B17" s="85" t="s">
        <v>95</v>
      </c>
      <c r="C17" s="84">
        <v>0.28232787684908306</v>
      </c>
      <c r="D17" s="84">
        <v>0.27751132571682086</v>
      </c>
      <c r="E17" s="84">
        <v>0.29306700634585747</v>
      </c>
      <c r="F17" s="84">
        <v>0.26231463124298376</v>
      </c>
      <c r="G17" s="62"/>
      <c r="H17" s="84">
        <v>0.28563458934371999</v>
      </c>
      <c r="I17" s="84">
        <v>0.28396104036821895</v>
      </c>
      <c r="J17" s="84">
        <v>0.28338827436833952</v>
      </c>
      <c r="L17" s="86">
        <v>-0.96787319775179514</v>
      </c>
    </row>
    <row r="18" spans="1:13" ht="18.75" x14ac:dyDescent="0.25">
      <c r="A18" s="58"/>
      <c r="B18" s="87" t="s">
        <v>115</v>
      </c>
      <c r="C18" s="88"/>
      <c r="D18" s="88"/>
      <c r="E18" s="88"/>
      <c r="F18" s="88"/>
      <c r="G18" s="62"/>
      <c r="H18" s="88"/>
      <c r="I18" s="88"/>
      <c r="J18" s="88"/>
      <c r="L18" s="88"/>
    </row>
    <row r="19" spans="1:13" x14ac:dyDescent="0.25">
      <c r="A19" s="58"/>
      <c r="B19" s="89" t="s">
        <v>111</v>
      </c>
      <c r="C19" s="90"/>
      <c r="D19" s="90"/>
      <c r="E19" s="90"/>
      <c r="F19" s="90"/>
      <c r="G19" s="62"/>
      <c r="H19" s="90"/>
      <c r="I19" s="90"/>
      <c r="J19" s="90"/>
      <c r="L19" s="90"/>
    </row>
    <row r="20" spans="1:13" x14ac:dyDescent="0.25">
      <c r="B20" s="82" t="s">
        <v>0</v>
      </c>
      <c r="C20" s="83">
        <v>2342.3520992899998</v>
      </c>
      <c r="D20" s="83">
        <v>1787.52695971</v>
      </c>
      <c r="E20" s="83">
        <v>1809.4716785199998</v>
      </c>
      <c r="F20" s="83">
        <v>1718.5547150499997</v>
      </c>
      <c r="G20" s="62"/>
      <c r="H20" s="83">
        <v>2525.4115987499999</v>
      </c>
      <c r="I20" s="83">
        <v>1811.9847917100005</v>
      </c>
      <c r="J20" s="83">
        <v>1625.1574719099999</v>
      </c>
      <c r="L20" s="84">
        <v>-0.10186078555302612</v>
      </c>
    </row>
    <row r="21" spans="1:13" x14ac:dyDescent="0.25">
      <c r="A21" s="58"/>
      <c r="B21" s="82" t="s">
        <v>97</v>
      </c>
      <c r="C21" s="83">
        <v>1012.94614276836</v>
      </c>
      <c r="D21" s="83">
        <v>1005.08830128974</v>
      </c>
      <c r="E21" s="83">
        <v>968.28507678670007</v>
      </c>
      <c r="F21" s="83">
        <v>985.88320623621985</v>
      </c>
      <c r="G21" s="62"/>
      <c r="H21" s="83">
        <v>966.81503670643099</v>
      </c>
      <c r="I21" s="83">
        <v>1089.4284379319893</v>
      </c>
      <c r="J21" s="83">
        <v>1044.0633182166403</v>
      </c>
      <c r="L21" s="84">
        <v>7.8260259552294112E-2</v>
      </c>
      <c r="M21"/>
    </row>
    <row r="22" spans="1:13" x14ac:dyDescent="0.25">
      <c r="A22" s="58"/>
      <c r="B22" s="82" t="s">
        <v>98</v>
      </c>
      <c r="C22" s="83">
        <v>561.88424800432699</v>
      </c>
      <c r="D22" s="83">
        <v>685.75372258686298</v>
      </c>
      <c r="E22" s="83">
        <v>637.47279707792018</v>
      </c>
      <c r="F22" s="83">
        <v>540.17220000258953</v>
      </c>
      <c r="G22" s="62"/>
      <c r="H22" s="83">
        <v>550.64742027949501</v>
      </c>
      <c r="I22" s="83">
        <v>665.166162075285</v>
      </c>
      <c r="J22" s="83">
        <v>601.92947638640999</v>
      </c>
      <c r="L22" s="84">
        <v>-5.5756607739868194E-2</v>
      </c>
      <c r="M22"/>
    </row>
    <row r="23" spans="1:13" x14ac:dyDescent="0.25">
      <c r="A23"/>
      <c r="B23" s="82" t="s">
        <v>177</v>
      </c>
      <c r="C23" s="83">
        <v>541.21912321692798</v>
      </c>
      <c r="D23" s="83">
        <v>455.15758928097603</v>
      </c>
      <c r="E23" s="83">
        <v>359.44919508554585</v>
      </c>
      <c r="F23" s="83">
        <v>409.93061772070018</v>
      </c>
      <c r="G23" s="62"/>
      <c r="H23" s="83">
        <v>527.33740012036901</v>
      </c>
      <c r="I23" s="83">
        <v>423.78730220281193</v>
      </c>
      <c r="J23" s="83">
        <v>350.35893643749921</v>
      </c>
      <c r="L23" s="84">
        <v>-2.5289411611794647E-2</v>
      </c>
      <c r="M23"/>
    </row>
    <row r="24" spans="1:13" x14ac:dyDescent="0.25">
      <c r="A24" s="58"/>
      <c r="B24" s="82" t="s">
        <v>99</v>
      </c>
      <c r="C24" s="83">
        <v>395.42066521035002</v>
      </c>
      <c r="D24" s="83">
        <v>399.92752366698795</v>
      </c>
      <c r="E24" s="83">
        <v>410.62788254470195</v>
      </c>
      <c r="F24" s="83">
        <v>399.77249832142002</v>
      </c>
      <c r="G24" s="62"/>
      <c r="H24" s="83">
        <v>397.73711805997897</v>
      </c>
      <c r="I24" s="83">
        <v>409.606361617858</v>
      </c>
      <c r="J24" s="83">
        <v>383.00610304487304</v>
      </c>
      <c r="L24" s="84">
        <v>-6.7267179541374497E-2</v>
      </c>
      <c r="M24"/>
    </row>
    <row r="25" spans="1:13" x14ac:dyDescent="0.25">
      <c r="A25" s="58"/>
      <c r="B25" s="82" t="s">
        <v>100</v>
      </c>
      <c r="C25" s="83">
        <v>365.22006315357402</v>
      </c>
      <c r="D25" s="83">
        <v>339.96335174314396</v>
      </c>
      <c r="E25" s="83">
        <v>277.72401790727702</v>
      </c>
      <c r="F25" s="83">
        <v>326.44080670290498</v>
      </c>
      <c r="G25" s="62"/>
      <c r="H25" s="83">
        <v>404.00637473393402</v>
      </c>
      <c r="I25" s="83">
        <v>848.10563089639595</v>
      </c>
      <c r="J25" s="83">
        <v>318.43455718205996</v>
      </c>
      <c r="L25" s="84">
        <v>0.14658631104917569</v>
      </c>
      <c r="M25"/>
    </row>
    <row r="26" spans="1:13" x14ac:dyDescent="0.25">
      <c r="A26"/>
      <c r="B26" s="82" t="s">
        <v>206</v>
      </c>
      <c r="C26" s="83">
        <v>1393.0237369321899</v>
      </c>
      <c r="D26" s="83">
        <v>1400.1298577530702</v>
      </c>
      <c r="E26" s="83">
        <v>1002.7730326696396</v>
      </c>
      <c r="F26" s="83">
        <v>1165.0142668608801</v>
      </c>
      <c r="G26" s="62"/>
      <c r="H26" s="83">
        <v>1541.1347586895899</v>
      </c>
      <c r="I26" s="83">
        <v>1262.9336788427904</v>
      </c>
      <c r="J26" s="83">
        <v>1279.0254441369798</v>
      </c>
      <c r="L26" s="84">
        <v>0.27548847293179118</v>
      </c>
      <c r="M26"/>
    </row>
    <row r="27" spans="1:13" x14ac:dyDescent="0.25">
      <c r="A27"/>
      <c r="B27" s="82" t="s">
        <v>3</v>
      </c>
      <c r="C27" s="83">
        <v>226.870284394468</v>
      </c>
      <c r="D27" s="83">
        <v>243.98681049556296</v>
      </c>
      <c r="E27" s="83">
        <v>239.26657185833193</v>
      </c>
      <c r="F27" s="83">
        <v>200.89703657257803</v>
      </c>
      <c r="G27" s="62"/>
      <c r="H27" s="83">
        <v>232.76431443007701</v>
      </c>
      <c r="I27" s="83">
        <v>219.39462666973597</v>
      </c>
      <c r="J27" s="83">
        <v>232.13780169722702</v>
      </c>
      <c r="L27" s="84">
        <v>-2.9794258787332002E-2</v>
      </c>
      <c r="M27"/>
    </row>
    <row r="28" spans="1:13" x14ac:dyDescent="0.25">
      <c r="A28"/>
      <c r="B28" s="89" t="s">
        <v>112</v>
      </c>
      <c r="C28" s="90"/>
      <c r="D28" s="90"/>
      <c r="E28" s="90"/>
      <c r="F28" s="90"/>
      <c r="G28" s="62"/>
      <c r="H28" s="90"/>
      <c r="I28" s="90"/>
      <c r="J28" s="90"/>
      <c r="L28" s="90"/>
      <c r="M28"/>
    </row>
    <row r="29" spans="1:13" x14ac:dyDescent="0.25">
      <c r="A29" s="58"/>
      <c r="B29" s="82" t="s">
        <v>0</v>
      </c>
      <c r="C29" s="83">
        <v>1805.48763024</v>
      </c>
      <c r="D29" s="83">
        <v>1158.5281071100001</v>
      </c>
      <c r="E29" s="83">
        <v>988.16228081999998</v>
      </c>
      <c r="F29" s="83">
        <v>1123.1724104099999</v>
      </c>
      <c r="G29" s="62"/>
      <c r="H29" s="83">
        <v>1873.8609529800001</v>
      </c>
      <c r="I29" s="83">
        <v>1174.4327583099998</v>
      </c>
      <c r="J29" s="83">
        <v>1066.0727891799997</v>
      </c>
      <c r="L29" s="84">
        <v>7.8843839592164774E-2</v>
      </c>
      <c r="M29"/>
    </row>
    <row r="30" spans="1:13" x14ac:dyDescent="0.25">
      <c r="B30" s="82" t="s">
        <v>97</v>
      </c>
      <c r="C30" s="83">
        <v>689.35496495387997</v>
      </c>
      <c r="D30" s="83">
        <v>660.67257982632009</v>
      </c>
      <c r="E30" s="83">
        <v>645.14891064455992</v>
      </c>
      <c r="F30" s="83">
        <v>621.3136897707202</v>
      </c>
      <c r="G30" s="62"/>
      <c r="H30" s="83">
        <v>602.83196018428202</v>
      </c>
      <c r="I30" s="83">
        <v>680.61507382069794</v>
      </c>
      <c r="J30" s="83">
        <v>658.10301526273997</v>
      </c>
      <c r="L30" s="84">
        <v>2.0079247448837472E-2</v>
      </c>
      <c r="M30"/>
    </row>
    <row r="31" spans="1:13" x14ac:dyDescent="0.25">
      <c r="A31" s="58"/>
      <c r="B31" s="82" t="s">
        <v>98</v>
      </c>
      <c r="C31" s="83">
        <v>560.940496106419</v>
      </c>
      <c r="D31" s="83">
        <v>684.78892039031098</v>
      </c>
      <c r="E31" s="83">
        <v>636.44111403514989</v>
      </c>
      <c r="F31" s="83">
        <v>539.08208146701031</v>
      </c>
      <c r="G31" s="62"/>
      <c r="H31" s="83">
        <v>549.62171828736098</v>
      </c>
      <c r="I31" s="83">
        <v>664.04722428248908</v>
      </c>
      <c r="J31" s="83">
        <v>600.68609726536988</v>
      </c>
      <c r="L31" s="84">
        <v>-5.6179615020605513E-2</v>
      </c>
      <c r="M31"/>
    </row>
    <row r="32" spans="1:13" x14ac:dyDescent="0.25">
      <c r="A32" s="58"/>
      <c r="B32" s="82" t="s">
        <v>177</v>
      </c>
      <c r="C32" s="83">
        <v>456.64009565891303</v>
      </c>
      <c r="D32" s="83">
        <v>362.52481896974297</v>
      </c>
      <c r="E32" s="83">
        <v>278.90296871459407</v>
      </c>
      <c r="F32" s="83">
        <v>339.59910512797001</v>
      </c>
      <c r="G32" s="62"/>
      <c r="H32" s="83">
        <v>442.11042722602701</v>
      </c>
      <c r="I32" s="83">
        <v>343.44648503835299</v>
      </c>
      <c r="J32" s="83">
        <v>295.30742619834984</v>
      </c>
      <c r="L32" s="84">
        <v>5.8817794444284761E-2</v>
      </c>
      <c r="M32"/>
    </row>
    <row r="33" spans="1:13" x14ac:dyDescent="0.25">
      <c r="A33"/>
      <c r="B33" s="82" t="s">
        <v>99</v>
      </c>
      <c r="C33" s="83">
        <v>328.47897980288002</v>
      </c>
      <c r="D33" s="83">
        <v>334.89686266354096</v>
      </c>
      <c r="E33" s="83">
        <v>345.16061251606902</v>
      </c>
      <c r="F33" s="83">
        <v>335.76006740040987</v>
      </c>
      <c r="G33" s="62"/>
      <c r="H33" s="83">
        <v>342.75993071987398</v>
      </c>
      <c r="I33" s="83">
        <v>342.34215371483094</v>
      </c>
      <c r="J33" s="83">
        <v>323.80689217914505</v>
      </c>
      <c r="L33" s="84">
        <v>-6.1866040221868722E-2</v>
      </c>
      <c r="M33"/>
    </row>
    <row r="34" spans="1:13" x14ac:dyDescent="0.25">
      <c r="A34" s="58"/>
      <c r="B34" s="82" t="s">
        <v>100</v>
      </c>
      <c r="C34" s="83">
        <v>257.99532459187299</v>
      </c>
      <c r="D34" s="83">
        <v>263.15324153199299</v>
      </c>
      <c r="E34" s="83">
        <v>197.25696249481109</v>
      </c>
      <c r="F34" s="83">
        <v>247.17003263043387</v>
      </c>
      <c r="G34" s="62"/>
      <c r="H34" s="83">
        <v>280.66221273857798</v>
      </c>
      <c r="I34" s="83">
        <v>744.62527577833191</v>
      </c>
      <c r="J34" s="83">
        <v>223.06499310646018</v>
      </c>
      <c r="L34" s="84">
        <v>0.13083457377241109</v>
      </c>
      <c r="M34"/>
    </row>
    <row r="35" spans="1:13" x14ac:dyDescent="0.25">
      <c r="A35" s="58"/>
      <c r="B35" s="82" t="s">
        <v>206</v>
      </c>
      <c r="C35" s="83">
        <v>1281.9469748280501</v>
      </c>
      <c r="D35" s="83">
        <v>1141.98329943573</v>
      </c>
      <c r="E35" s="83">
        <v>940.80569387986952</v>
      </c>
      <c r="F35" s="83">
        <v>995.73333724518989</v>
      </c>
      <c r="G35" s="62"/>
      <c r="H35" s="83">
        <v>1421.82862826224</v>
      </c>
      <c r="I35" s="83">
        <v>1136.6653322228301</v>
      </c>
      <c r="J35" s="83">
        <v>1179.7223571053196</v>
      </c>
      <c r="L35" s="84">
        <v>0.25394899794893999</v>
      </c>
      <c r="M35"/>
    </row>
    <row r="36" spans="1:13" x14ac:dyDescent="0.25">
      <c r="A36"/>
      <c r="B36" s="82" t="s">
        <v>3</v>
      </c>
      <c r="C36" s="83">
        <v>226.870284394468</v>
      </c>
      <c r="D36" s="83">
        <v>243.98681049556296</v>
      </c>
      <c r="E36" s="83">
        <v>239.26657185833193</v>
      </c>
      <c r="F36" s="83">
        <v>200.89703657257803</v>
      </c>
      <c r="G36" s="62"/>
      <c r="H36" s="83">
        <v>232.76431443007701</v>
      </c>
      <c r="I36" s="83">
        <v>219.39462666973597</v>
      </c>
      <c r="J36" s="83">
        <v>232.13780169722702</v>
      </c>
      <c r="L36" s="84">
        <v>-2.9794258787332002E-2</v>
      </c>
      <c r="M36"/>
    </row>
    <row r="37" spans="1:13" x14ac:dyDescent="0.25">
      <c r="A37"/>
      <c r="B37" s="89" t="s">
        <v>113</v>
      </c>
      <c r="C37" s="90"/>
      <c r="D37" s="90"/>
      <c r="E37" s="90"/>
      <c r="F37" s="90"/>
      <c r="G37" s="62"/>
      <c r="H37" s="90"/>
      <c r="I37" s="90"/>
      <c r="J37" s="90"/>
      <c r="L37" s="90"/>
      <c r="M37"/>
    </row>
    <row r="38" spans="1:13" x14ac:dyDescent="0.25">
      <c r="A38"/>
      <c r="B38" s="82" t="s">
        <v>0</v>
      </c>
      <c r="C38" s="83">
        <v>536.86446904999991</v>
      </c>
      <c r="D38" s="83">
        <v>628.99885260000008</v>
      </c>
      <c r="E38" s="83">
        <v>821.30939769999986</v>
      </c>
      <c r="F38" s="83">
        <v>595.38230464000048</v>
      </c>
      <c r="G38" s="62"/>
      <c r="H38" s="83">
        <v>651.55064576999996</v>
      </c>
      <c r="I38" s="83">
        <v>637.55203339999991</v>
      </c>
      <c r="J38" s="83">
        <v>559.08468272999994</v>
      </c>
      <c r="L38" s="84">
        <v>-0.31927640874965718</v>
      </c>
      <c r="M38"/>
    </row>
    <row r="39" spans="1:13" x14ac:dyDescent="0.25">
      <c r="A39" s="58"/>
      <c r="B39" s="82" t="s">
        <v>97</v>
      </c>
      <c r="C39" s="83">
        <v>323.59117781447998</v>
      </c>
      <c r="D39" s="83">
        <v>344.41572146341997</v>
      </c>
      <c r="E39" s="83">
        <v>323.13616614214015</v>
      </c>
      <c r="F39" s="83">
        <v>364.56951646549987</v>
      </c>
      <c r="G39" s="62"/>
      <c r="H39" s="83">
        <v>363.98307652214896</v>
      </c>
      <c r="I39" s="83">
        <v>408.81336411129007</v>
      </c>
      <c r="J39" s="83">
        <v>385.96030295391097</v>
      </c>
      <c r="L39" s="84">
        <v>0.19442001049222055</v>
      </c>
      <c r="M39"/>
    </row>
    <row r="40" spans="1:13" x14ac:dyDescent="0.25">
      <c r="B40" s="82" t="s">
        <v>98</v>
      </c>
      <c r="C40" s="83">
        <v>0.94375189790816794</v>
      </c>
      <c r="D40" s="83">
        <v>0.96480219655704202</v>
      </c>
      <c r="E40" s="83">
        <v>1.0316830427725101</v>
      </c>
      <c r="F40" s="83">
        <v>1.0901185355706597</v>
      </c>
      <c r="G40" s="62"/>
      <c r="H40" s="83">
        <v>1.02570199213456</v>
      </c>
      <c r="I40" s="83">
        <v>1.11893779279246</v>
      </c>
      <c r="J40" s="83">
        <v>1.2433791210434597</v>
      </c>
      <c r="L40" s="84">
        <v>0.20519488010779427</v>
      </c>
      <c r="M40"/>
    </row>
    <row r="41" spans="1:13" x14ac:dyDescent="0.25">
      <c r="A41" s="58"/>
      <c r="B41" s="82" t="s">
        <v>177</v>
      </c>
      <c r="C41" s="83">
        <v>84.579027558014701</v>
      </c>
      <c r="D41" s="83">
        <v>92.632770311233287</v>
      </c>
      <c r="E41" s="83">
        <v>80.546226370951985</v>
      </c>
      <c r="F41" s="83">
        <v>70.331512592731997</v>
      </c>
      <c r="G41" s="62"/>
      <c r="H41" s="83">
        <v>85.226972894342111</v>
      </c>
      <c r="I41" s="83">
        <v>80.340817164459878</v>
      </c>
      <c r="J41" s="83">
        <v>55.051510239149025</v>
      </c>
      <c r="L41" s="84">
        <v>-0.31652278797504685</v>
      </c>
      <c r="M41"/>
    </row>
    <row r="42" spans="1:13" x14ac:dyDescent="0.25">
      <c r="A42" s="58"/>
      <c r="B42" s="82" t="s">
        <v>99</v>
      </c>
      <c r="C42" s="83">
        <v>66.941685407469507</v>
      </c>
      <c r="D42" s="83">
        <v>65.030661003447491</v>
      </c>
      <c r="E42" s="83">
        <v>65.467270028627013</v>
      </c>
      <c r="F42" s="83">
        <v>64.012430921012992</v>
      </c>
      <c r="G42" s="62"/>
      <c r="H42" s="83">
        <v>54.977187340105097</v>
      </c>
      <c r="I42" s="83">
        <v>67.264207903026914</v>
      </c>
      <c r="J42" s="83">
        <v>59.199210865725988</v>
      </c>
      <c r="L42" s="84">
        <v>-9.5743402163557118E-2</v>
      </c>
    </row>
    <row r="43" spans="1:13" x14ac:dyDescent="0.25">
      <c r="A43"/>
      <c r="B43" s="82" t="s">
        <v>100</v>
      </c>
      <c r="C43" s="83">
        <v>107.224738561701</v>
      </c>
      <c r="D43" s="83">
        <v>76.810110211150999</v>
      </c>
      <c r="E43" s="83">
        <v>80.467055412465982</v>
      </c>
      <c r="F43" s="83">
        <v>79.270774072470033</v>
      </c>
      <c r="G43" s="62"/>
      <c r="H43" s="83">
        <v>123.344161995356</v>
      </c>
      <c r="I43" s="83">
        <v>103.48035511806201</v>
      </c>
      <c r="J43" s="83">
        <v>95.369564075602028</v>
      </c>
      <c r="L43" s="84">
        <v>0.18520012428374935</v>
      </c>
    </row>
    <row r="44" spans="1:13" x14ac:dyDescent="0.25">
      <c r="A44" s="58"/>
      <c r="B44" s="82" t="s">
        <v>206</v>
      </c>
      <c r="C44" s="83">
        <v>111.076762104144</v>
      </c>
      <c r="D44" s="83">
        <v>258.14655831733904</v>
      </c>
      <c r="E44" s="83">
        <v>61.967338789761016</v>
      </c>
      <c r="F44" s="83">
        <v>169.28092961569195</v>
      </c>
      <c r="G44" s="62"/>
      <c r="H44" s="83">
        <v>119.30613042734801</v>
      </c>
      <c r="I44" s="83">
        <v>126.268346619957</v>
      </c>
      <c r="J44" s="83">
        <v>99.303087031660965</v>
      </c>
      <c r="L44" s="84">
        <v>0.60250688461175306</v>
      </c>
    </row>
    <row r="45" spans="1:13" x14ac:dyDescent="0.25">
      <c r="A45"/>
      <c r="B45" s="82" t="s">
        <v>3</v>
      </c>
      <c r="C45" s="83" t="s">
        <v>4</v>
      </c>
      <c r="D45" s="83" t="s">
        <v>4</v>
      </c>
      <c r="E45" s="83" t="s">
        <v>4</v>
      </c>
      <c r="F45" s="83" t="s">
        <v>4</v>
      </c>
      <c r="G45" s="62"/>
      <c r="H45" s="83" t="s">
        <v>4</v>
      </c>
      <c r="I45" s="83" t="s">
        <v>4</v>
      </c>
      <c r="J45" s="83" t="s">
        <v>4</v>
      </c>
      <c r="L45" s="83" t="s">
        <v>4</v>
      </c>
    </row>
    <row r="46" spans="1:13" x14ac:dyDescent="0.25">
      <c r="A46"/>
      <c r="B46" s="89" t="s">
        <v>114</v>
      </c>
      <c r="C46" s="90"/>
      <c r="D46" s="90"/>
      <c r="E46" s="90"/>
      <c r="F46" s="90"/>
      <c r="G46" s="62"/>
      <c r="H46" s="90"/>
      <c r="I46" s="90"/>
      <c r="J46" s="90"/>
      <c r="L46" s="90"/>
    </row>
    <row r="47" spans="1:13" x14ac:dyDescent="0.25">
      <c r="A47"/>
      <c r="B47" s="82" t="s">
        <v>0</v>
      </c>
      <c r="C47" s="92">
        <v>117.882188479094</v>
      </c>
      <c r="D47" s="92">
        <v>131.98536636560999</v>
      </c>
      <c r="E47" s="92">
        <v>104.13920589753099</v>
      </c>
      <c r="F47" s="92">
        <v>126.57418527229999</v>
      </c>
      <c r="G47" s="62"/>
      <c r="H47" s="83">
        <v>119.61247324374399</v>
      </c>
      <c r="I47" s="83">
        <v>112.089658948804</v>
      </c>
      <c r="J47" s="92">
        <v>117.57875618051503</v>
      </c>
      <c r="L47" s="94">
        <v>0.12905370429085133</v>
      </c>
    </row>
    <row r="48" spans="1:13" x14ac:dyDescent="0.25">
      <c r="A48"/>
      <c r="B48" s="82" t="s">
        <v>97</v>
      </c>
      <c r="C48" s="92">
        <v>14.506387359005</v>
      </c>
      <c r="D48" s="92">
        <v>15.4490103340021</v>
      </c>
      <c r="E48" s="92">
        <v>9.2088954689860998</v>
      </c>
      <c r="F48" s="92">
        <v>14.979539912293596</v>
      </c>
      <c r="G48" s="62"/>
      <c r="H48" s="83">
        <v>24.4345693602503</v>
      </c>
      <c r="I48" s="83">
        <v>24.425215863869596</v>
      </c>
      <c r="J48" s="92">
        <v>21.537792263886011</v>
      </c>
      <c r="L48" s="94">
        <v>1.338802990697572</v>
      </c>
    </row>
    <row r="49" spans="1:12" x14ac:dyDescent="0.25">
      <c r="A49" s="58"/>
      <c r="B49" s="82" t="s">
        <v>98</v>
      </c>
      <c r="C49" s="92">
        <v>-4.1933765991536598</v>
      </c>
      <c r="D49" s="92">
        <v>8.4841918665383105</v>
      </c>
      <c r="E49" s="92">
        <v>16.737453525085954</v>
      </c>
      <c r="F49" s="92">
        <v>13.953929571728697</v>
      </c>
      <c r="G49" s="62"/>
      <c r="H49" s="83">
        <v>13.401260807514099</v>
      </c>
      <c r="I49" s="83">
        <v>32.1791968177671</v>
      </c>
      <c r="J49" s="92">
        <v>19.056262634625696</v>
      </c>
      <c r="L49" s="94">
        <v>0.13854013730728698</v>
      </c>
    </row>
    <row r="50" spans="1:12" x14ac:dyDescent="0.25">
      <c r="B50" s="82" t="s">
        <v>177</v>
      </c>
      <c r="C50" s="92">
        <v>4.3187581150137699</v>
      </c>
      <c r="D50" s="92">
        <v>6.0093107799094305</v>
      </c>
      <c r="E50" s="92">
        <v>6.2734441778364971</v>
      </c>
      <c r="F50" s="92">
        <v>-4.1503391184983975</v>
      </c>
      <c r="G50" s="62"/>
      <c r="H50" s="83">
        <v>-2.0216188680612599</v>
      </c>
      <c r="I50" s="83">
        <v>1.4639973603905569</v>
      </c>
      <c r="J50" s="92">
        <v>3.7661391828593831</v>
      </c>
      <c r="L50" s="94">
        <v>-0.39966961112608484</v>
      </c>
    </row>
    <row r="51" spans="1:12" x14ac:dyDescent="0.25">
      <c r="A51" s="58"/>
      <c r="B51" s="82" t="s">
        <v>99</v>
      </c>
      <c r="C51" s="92">
        <v>13.8041768883692</v>
      </c>
      <c r="D51" s="92">
        <v>14.968875345589799</v>
      </c>
      <c r="E51" s="92">
        <v>31.433880697384502</v>
      </c>
      <c r="F51" s="92">
        <v>-1.0832259168591989</v>
      </c>
      <c r="G51" s="62"/>
      <c r="H51" s="83">
        <v>10.4957755888638</v>
      </c>
      <c r="I51" s="83">
        <v>15.176559487141201</v>
      </c>
      <c r="J51" s="92">
        <v>12.472471723543695</v>
      </c>
      <c r="L51" s="94">
        <v>-0.60321565626539131</v>
      </c>
    </row>
    <row r="52" spans="1:12" x14ac:dyDescent="0.25">
      <c r="A52" s="58"/>
      <c r="B52" s="82" t="s">
        <v>100</v>
      </c>
      <c r="C52" s="92">
        <v>9.8693889677955902</v>
      </c>
      <c r="D52" s="92">
        <v>14.279825556310509</v>
      </c>
      <c r="E52" s="92">
        <v>11.176285487121703</v>
      </c>
      <c r="F52" s="92">
        <v>8.3404073336094982</v>
      </c>
      <c r="G52" s="62"/>
      <c r="H52" s="83">
        <v>13.294105330951201</v>
      </c>
      <c r="I52" s="83">
        <v>15.6265373440425</v>
      </c>
      <c r="J52" s="92">
        <v>12.980739511463696</v>
      </c>
      <c r="L52" s="94">
        <v>0.16145382349271978</v>
      </c>
    </row>
    <row r="53" spans="1:12" x14ac:dyDescent="0.25">
      <c r="A53"/>
      <c r="B53" s="82" t="s">
        <v>206</v>
      </c>
      <c r="C53" s="92">
        <v>70.19688307971991</v>
      </c>
      <c r="D53" s="92">
        <v>50.325958004134094</v>
      </c>
      <c r="E53" s="92">
        <v>3.3788170550320018</v>
      </c>
      <c r="F53" s="92">
        <v>44.763586143067982</v>
      </c>
      <c r="G53" s="62"/>
      <c r="H53" s="83">
        <v>51.464156202033301</v>
      </c>
      <c r="I53" s="83">
        <v>33.429605323015799</v>
      </c>
      <c r="J53" s="92">
        <v>17.171735664248899</v>
      </c>
      <c r="L53" s="94" t="s">
        <v>4</v>
      </c>
    </row>
    <row r="54" spans="1:12" x14ac:dyDescent="0.25">
      <c r="A54" s="58"/>
      <c r="B54" s="82" t="s">
        <v>3</v>
      </c>
      <c r="C54" s="92">
        <v>-2.74046690796377</v>
      </c>
      <c r="D54" s="92">
        <v>0.17624367621926007</v>
      </c>
      <c r="E54" s="92">
        <v>-4.8334188333099899</v>
      </c>
      <c r="F54" s="92">
        <v>-2.7077591149135998</v>
      </c>
      <c r="G54" s="62"/>
      <c r="H54" s="83">
        <v>-3.9589081965085402</v>
      </c>
      <c r="I54" s="83">
        <v>-1.6107778417254099</v>
      </c>
      <c r="J54" s="92">
        <v>-79.972212707354842</v>
      </c>
      <c r="L54" s="94" t="s">
        <v>4</v>
      </c>
    </row>
    <row r="55" spans="1:12" x14ac:dyDescent="0.25">
      <c r="A55"/>
      <c r="B55" s="82" t="s">
        <v>116</v>
      </c>
      <c r="C55" s="92">
        <v>-36.693419093841044</v>
      </c>
      <c r="D55" s="92">
        <v>-42.940612326208537</v>
      </c>
      <c r="E55" s="92">
        <v>-34.404220477362713</v>
      </c>
      <c r="F55" s="92">
        <v>-200.61005557291355</v>
      </c>
      <c r="G55" s="62"/>
      <c r="H55" s="83">
        <v>-38.610724631017916</v>
      </c>
      <c r="I55" s="83">
        <v>-46.391302288939357</v>
      </c>
      <c r="J55" s="92">
        <v>-36.17852924942558</v>
      </c>
      <c r="L55" s="94">
        <v>-5.1572416042105246E-2</v>
      </c>
    </row>
    <row r="56" spans="1:12" x14ac:dyDescent="0.25">
      <c r="A56"/>
      <c r="B56" s="89" t="s">
        <v>96</v>
      </c>
      <c r="C56" s="93"/>
      <c r="D56" s="93"/>
      <c r="E56" s="93"/>
      <c r="F56" s="93"/>
      <c r="H56" s="93"/>
      <c r="I56" s="93"/>
      <c r="J56" s="93"/>
      <c r="L56" s="93"/>
    </row>
    <row r="57" spans="1:12" x14ac:dyDescent="0.25">
      <c r="A57"/>
      <c r="B57" s="82" t="s">
        <v>0</v>
      </c>
      <c r="C57" s="94">
        <v>0.92101674816776113</v>
      </c>
      <c r="D57" s="94">
        <v>0.95210262057293404</v>
      </c>
      <c r="E57" s="94">
        <v>0.93971744118532441</v>
      </c>
      <c r="F57" s="94">
        <v>0.9380656584412298</v>
      </c>
      <c r="H57" s="94">
        <v>0.92608175206134513</v>
      </c>
      <c r="I57" s="94">
        <v>0.95115907222582285</v>
      </c>
      <c r="J57" s="94">
        <v>0.93762542461062393</v>
      </c>
      <c r="L57" s="95">
        <v>-0.20920165747004837</v>
      </c>
    </row>
    <row r="58" spans="1:12" x14ac:dyDescent="0.25">
      <c r="A58"/>
      <c r="B58" s="82" t="s">
        <v>97</v>
      </c>
      <c r="C58" s="94">
        <v>0.98265513165527596</v>
      </c>
      <c r="D58" s="94">
        <v>1.0688695257181855</v>
      </c>
      <c r="E58" s="94">
        <v>1.0482394065094507</v>
      </c>
      <c r="F58" s="94">
        <v>0.85219910080021277</v>
      </c>
      <c r="H58" s="94">
        <v>0.95409587116331451</v>
      </c>
      <c r="I58" s="94">
        <v>0.87643905428559843</v>
      </c>
      <c r="J58" s="94">
        <v>0.90017147404252429</v>
      </c>
      <c r="L58" s="95">
        <v>-14.80679324669264</v>
      </c>
    </row>
    <row r="59" spans="1:12" x14ac:dyDescent="0.25">
      <c r="B59" s="82" t="s">
        <v>98</v>
      </c>
      <c r="C59" s="94">
        <v>1.0620298221140592</v>
      </c>
      <c r="D59" s="94">
        <v>1.0006246638511693</v>
      </c>
      <c r="E59" s="94">
        <v>1.0102476885492442</v>
      </c>
      <c r="F59" s="94">
        <v>1.0140189988017161</v>
      </c>
      <c r="H59" s="94">
        <v>0.99884830833627425</v>
      </c>
      <c r="I59" s="94">
        <v>1.0012300671182199</v>
      </c>
      <c r="J59" s="94">
        <v>0.99132746953930573</v>
      </c>
      <c r="L59" s="95">
        <v>-1.8920219009938455</v>
      </c>
    </row>
    <row r="60" spans="1:12" x14ac:dyDescent="0.25">
      <c r="A60" s="58"/>
      <c r="B60" s="82" t="s">
        <v>177</v>
      </c>
      <c r="C60" s="94">
        <v>1.0490774381894696</v>
      </c>
      <c r="D60" s="94">
        <v>1.0487239296728745</v>
      </c>
      <c r="E60" s="94">
        <v>1.1051833890685536</v>
      </c>
      <c r="F60" s="94">
        <v>1.0673860532336723</v>
      </c>
      <c r="H60" s="94">
        <v>1.0854439941861458</v>
      </c>
      <c r="I60" s="94">
        <v>1.0721034869552608</v>
      </c>
      <c r="J60" s="94">
        <v>1.0490753295960904</v>
      </c>
      <c r="L60" s="95">
        <v>-5.6108059472463223</v>
      </c>
    </row>
    <row r="61" spans="1:12" x14ac:dyDescent="0.25">
      <c r="B61" s="82" t="s">
        <v>99</v>
      </c>
      <c r="C61" s="94">
        <v>0.97000973035943616</v>
      </c>
      <c r="D61" s="94">
        <v>0.9656748303720013</v>
      </c>
      <c r="E61" s="94">
        <v>0.97443906709474593</v>
      </c>
      <c r="F61" s="94">
        <v>0.98324496811675777</v>
      </c>
      <c r="H61" s="94">
        <v>0.95516234546880519</v>
      </c>
      <c r="I61" s="94">
        <v>0.95952079873139839</v>
      </c>
      <c r="J61" s="94">
        <v>1.0114647541118302</v>
      </c>
      <c r="L61" s="95">
        <v>3.7025687017084308</v>
      </c>
    </row>
    <row r="62" spans="1:12" x14ac:dyDescent="0.25">
      <c r="A62" s="58"/>
      <c r="B62" s="82" t="s">
        <v>100</v>
      </c>
      <c r="C62" s="94">
        <v>0.96605440761414552</v>
      </c>
      <c r="D62" s="94">
        <v>0.93566049149773556</v>
      </c>
      <c r="E62" s="94">
        <v>0.99550141247433444</v>
      </c>
      <c r="F62" s="94">
        <v>1.0233665408198043</v>
      </c>
      <c r="H62" s="94">
        <v>0.96210375412466953</v>
      </c>
      <c r="I62" s="94">
        <v>0.90086334390578937</v>
      </c>
      <c r="J62" s="94">
        <v>1.0160979206049512</v>
      </c>
      <c r="L62" s="95">
        <v>2.0596508130616753</v>
      </c>
    </row>
    <row r="63" spans="1:12" x14ac:dyDescent="0.25">
      <c r="A63" s="58"/>
      <c r="B63" s="82" t="s">
        <v>206</v>
      </c>
      <c r="C63" s="94">
        <v>0.91193675976036692</v>
      </c>
      <c r="D63" s="94">
        <v>0.9400234569876269</v>
      </c>
      <c r="E63" s="94">
        <v>0.99804961960466509</v>
      </c>
      <c r="F63" s="94">
        <v>0.97851328689076056</v>
      </c>
      <c r="H63" s="94">
        <v>0.9222587108471596</v>
      </c>
      <c r="I63" s="94">
        <v>0.96590834066550113</v>
      </c>
      <c r="J63" s="94">
        <v>1.0053384595968236</v>
      </c>
      <c r="L63" s="95">
        <v>0.72888399921584579</v>
      </c>
    </row>
    <row r="64" spans="1:12" x14ac:dyDescent="0.25">
      <c r="A64" s="58"/>
      <c r="B64" s="82" t="s">
        <v>3</v>
      </c>
      <c r="C64" s="94">
        <v>1.0220801141333693</v>
      </c>
      <c r="D64" s="94">
        <v>1.0415666616092452</v>
      </c>
      <c r="E64" s="94">
        <v>1.0370918058336718</v>
      </c>
      <c r="F64" s="94">
        <v>1.0376735712598153</v>
      </c>
      <c r="H64" s="94">
        <v>1.049391613400696</v>
      </c>
      <c r="I64" s="94">
        <v>1.0166893513335249</v>
      </c>
      <c r="J64" s="94">
        <v>1.0626878059102454</v>
      </c>
      <c r="L64" s="95">
        <v>2.5596000076573588</v>
      </c>
    </row>
    <row r="65" spans="1:12" x14ac:dyDescent="0.25">
      <c r="A65" s="58"/>
      <c r="B65" s="89" t="s">
        <v>94</v>
      </c>
      <c r="C65" s="93"/>
      <c r="D65" s="93"/>
      <c r="E65" s="93"/>
      <c r="F65" s="93"/>
      <c r="H65" s="93"/>
      <c r="I65" s="93"/>
      <c r="J65" s="93"/>
      <c r="L65" s="93"/>
    </row>
    <row r="66" spans="1:12" x14ac:dyDescent="0.25">
      <c r="A66"/>
      <c r="B66" s="82" t="s">
        <v>0</v>
      </c>
      <c r="C66" s="94">
        <v>0.71271983411789119</v>
      </c>
      <c r="D66" s="94">
        <v>0.75209839078094554</v>
      </c>
      <c r="E66" s="94">
        <v>0.72383885457982622</v>
      </c>
      <c r="F66" s="94">
        <v>0.72421392548185082</v>
      </c>
      <c r="H66" s="94">
        <v>0.71155189292652432</v>
      </c>
      <c r="I66" s="94">
        <v>0.73977382946348724</v>
      </c>
      <c r="J66" s="94">
        <v>0.7279549283427208</v>
      </c>
      <c r="L66" s="95">
        <v>0.41160737628945787</v>
      </c>
    </row>
    <row r="67" spans="1:12" x14ac:dyDescent="0.25">
      <c r="A67"/>
      <c r="B67" s="82" t="s">
        <v>97</v>
      </c>
      <c r="C67" s="94">
        <v>0.63786669651948158</v>
      </c>
      <c r="D67" s="94">
        <v>0.66935517317995841</v>
      </c>
      <c r="E67" s="94">
        <v>0.6802841918634599</v>
      </c>
      <c r="F67" s="94">
        <v>0.48258447863615755</v>
      </c>
      <c r="H67" s="94">
        <v>0.59536722310606482</v>
      </c>
      <c r="I67" s="94">
        <v>0.54610501125540045</v>
      </c>
      <c r="J67" s="94">
        <v>0.54110279659116789</v>
      </c>
      <c r="L67" s="95">
        <v>-13.918139527229201</v>
      </c>
    </row>
    <row r="68" spans="1:12" x14ac:dyDescent="0.25">
      <c r="A68"/>
      <c r="B68" s="82" t="s">
        <v>98</v>
      </c>
      <c r="C68" s="94">
        <v>0.76445420087116367</v>
      </c>
      <c r="D68" s="94">
        <v>0.72605656019516973</v>
      </c>
      <c r="E68" s="94">
        <v>0.72497700018900413</v>
      </c>
      <c r="F68" s="94">
        <v>0.74485400628155674</v>
      </c>
      <c r="H68" s="94">
        <v>0.71372863769049799</v>
      </c>
      <c r="I68" s="94">
        <v>0.71648947725315737</v>
      </c>
      <c r="J68" s="94">
        <v>0.70425054642831664</v>
      </c>
      <c r="L68" s="95">
        <v>-2.0726453760687491</v>
      </c>
    </row>
    <row r="69" spans="1:12" x14ac:dyDescent="0.25">
      <c r="A69"/>
      <c r="B69" s="82" t="s">
        <v>177</v>
      </c>
      <c r="C69" s="94">
        <v>0.80310599829189955</v>
      </c>
      <c r="D69" s="94">
        <v>0.86948338537833247</v>
      </c>
      <c r="E69" s="94">
        <v>0.88040136284823023</v>
      </c>
      <c r="F69" s="94">
        <v>0.82926755294892318</v>
      </c>
      <c r="H69" s="94">
        <v>0.8159313628298881</v>
      </c>
      <c r="I69" s="94">
        <v>0.81146629403179127</v>
      </c>
      <c r="J69" s="94">
        <v>0.79948650625604156</v>
      </c>
      <c r="L69" s="95">
        <v>-8.0914856592188666</v>
      </c>
    </row>
    <row r="70" spans="1:12" x14ac:dyDescent="0.25">
      <c r="A70" s="58"/>
      <c r="B70" s="82" t="s">
        <v>99</v>
      </c>
      <c r="C70" s="94">
        <v>0.61266136676662863</v>
      </c>
      <c r="D70" s="94">
        <v>0.60399576486942552</v>
      </c>
      <c r="E70" s="94">
        <v>0.62086074610598085</v>
      </c>
      <c r="F70" s="94">
        <v>0.60658802852292093</v>
      </c>
      <c r="H70" s="94">
        <v>0.60576488775347759</v>
      </c>
      <c r="I70" s="94">
        <v>0.60766786464449352</v>
      </c>
      <c r="J70" s="94">
        <v>0.64157516177194029</v>
      </c>
      <c r="L70" s="95">
        <v>2.071441566595944</v>
      </c>
    </row>
    <row r="71" spans="1:12" x14ac:dyDescent="0.25">
      <c r="B71" s="82" t="s">
        <v>100</v>
      </c>
      <c r="C71" s="94">
        <v>0.65266107896018311</v>
      </c>
      <c r="D71" s="94">
        <v>0.61140964800903708</v>
      </c>
      <c r="E71" s="94">
        <v>0.67545528163010893</v>
      </c>
      <c r="F71" s="94">
        <v>0.6925317129681855</v>
      </c>
      <c r="H71" s="94">
        <v>0.64884389188250691</v>
      </c>
      <c r="I71" s="94">
        <v>0.59771825290047564</v>
      </c>
      <c r="J71" s="94">
        <v>0.69818182232611814</v>
      </c>
      <c r="L71" s="95">
        <v>2.2726540696009212</v>
      </c>
    </row>
    <row r="72" spans="1:12" x14ac:dyDescent="0.25">
      <c r="A72" s="58"/>
      <c r="B72" s="82" t="s">
        <v>206</v>
      </c>
      <c r="C72" s="94">
        <v>0.61353208187673747</v>
      </c>
      <c r="D72" s="94">
        <v>0.6517200567583038</v>
      </c>
      <c r="E72" s="94">
        <v>0.64349433326246341</v>
      </c>
      <c r="F72" s="94">
        <v>0.76881995823166094</v>
      </c>
      <c r="H72" s="94">
        <v>0.61589770595797977</v>
      </c>
      <c r="I72" s="94">
        <v>0.64707278574419824</v>
      </c>
      <c r="J72" s="94">
        <v>0.6972323078626147</v>
      </c>
      <c r="L72" s="95">
        <v>5.3737974600151279</v>
      </c>
    </row>
    <row r="73" spans="1:12" x14ac:dyDescent="0.25">
      <c r="A73"/>
      <c r="B73" s="82" t="s">
        <v>3</v>
      </c>
      <c r="C73" s="94">
        <v>0.61317195434630456</v>
      </c>
      <c r="D73" s="94">
        <v>0.63620579246900566</v>
      </c>
      <c r="E73" s="94">
        <v>0.62142787020192225</v>
      </c>
      <c r="F73" s="94">
        <v>0.62414968269433524</v>
      </c>
      <c r="H73" s="94">
        <v>0.64387420677250284</v>
      </c>
      <c r="I73" s="94">
        <v>0.58172731802999</v>
      </c>
      <c r="J73" s="94">
        <v>0.64550547834472527</v>
      </c>
      <c r="L73" s="95">
        <v>2.407760814280302</v>
      </c>
    </row>
    <row r="74" spans="1:12" x14ac:dyDescent="0.25">
      <c r="A74" s="58"/>
      <c r="B74" s="89" t="s">
        <v>95</v>
      </c>
      <c r="C74" s="93"/>
      <c r="D74" s="93"/>
      <c r="E74" s="93"/>
      <c r="F74" s="93"/>
      <c r="H74" s="93"/>
      <c r="I74" s="93"/>
      <c r="J74" s="93"/>
      <c r="L74" s="93"/>
    </row>
    <row r="75" spans="1:12" x14ac:dyDescent="0.25">
      <c r="A75" s="58"/>
      <c r="B75" s="82" t="s">
        <v>0</v>
      </c>
      <c r="C75" s="94">
        <v>0.20829691404987</v>
      </c>
      <c r="D75" s="94">
        <v>0.20000422979198854</v>
      </c>
      <c r="E75" s="94">
        <v>0.21587858660549814</v>
      </c>
      <c r="F75" s="94">
        <v>0.21385173295937901</v>
      </c>
      <c r="H75" s="94">
        <v>0.21452985913482081</v>
      </c>
      <c r="I75" s="94">
        <v>0.21138524276233564</v>
      </c>
      <c r="J75" s="94">
        <v>0.20967049626790307</v>
      </c>
      <c r="L75" s="95">
        <v>-0.62080903375950625</v>
      </c>
    </row>
    <row r="76" spans="1:12" x14ac:dyDescent="0.25">
      <c r="A76"/>
      <c r="B76" s="82" t="s">
        <v>97</v>
      </c>
      <c r="C76" s="94">
        <v>0.34478843513579438</v>
      </c>
      <c r="D76" s="94">
        <v>0.39951435253822715</v>
      </c>
      <c r="E76" s="94">
        <v>0.3679552146459909</v>
      </c>
      <c r="F76" s="94">
        <v>0.36961462216405527</v>
      </c>
      <c r="H76" s="94">
        <v>0.35872864805724969</v>
      </c>
      <c r="I76" s="94">
        <v>0.33033404303019798</v>
      </c>
      <c r="J76" s="94">
        <v>0.3590686774513564</v>
      </c>
      <c r="L76" s="95">
        <v>-0.88865371946345029</v>
      </c>
    </row>
    <row r="77" spans="1:12" x14ac:dyDescent="0.25">
      <c r="A77"/>
      <c r="B77" s="82" t="s">
        <v>98</v>
      </c>
      <c r="C77" s="94">
        <v>0.29757562124289544</v>
      </c>
      <c r="D77" s="94">
        <v>0.2745681036559996</v>
      </c>
      <c r="E77" s="94">
        <v>0.28527068836024</v>
      </c>
      <c r="F77" s="94">
        <v>0.26916499252015941</v>
      </c>
      <c r="H77" s="94">
        <v>0.28511967064577631</v>
      </c>
      <c r="I77" s="94">
        <v>0.28474058986506257</v>
      </c>
      <c r="J77" s="94">
        <v>0.28707692311098915</v>
      </c>
      <c r="L77" s="95">
        <v>0.18062347507491472</v>
      </c>
    </row>
    <row r="78" spans="1:12" x14ac:dyDescent="0.25">
      <c r="A78"/>
      <c r="B78" s="82" t="s">
        <v>177</v>
      </c>
      <c r="C78" s="94">
        <v>0.24597143989757014</v>
      </c>
      <c r="D78" s="94">
        <v>0.17924054429454209</v>
      </c>
      <c r="E78" s="94">
        <v>0.22478202622032337</v>
      </c>
      <c r="F78" s="94">
        <v>0.23811850028474915</v>
      </c>
      <c r="H78" s="94">
        <v>0.26951263135625769</v>
      </c>
      <c r="I78" s="94">
        <v>0.26063719292346954</v>
      </c>
      <c r="J78" s="94">
        <v>0.24958882334004875</v>
      </c>
      <c r="L78" s="95">
        <v>2.480679711972539</v>
      </c>
    </row>
    <row r="79" spans="1:12" x14ac:dyDescent="0.25">
      <c r="A79"/>
      <c r="B79" s="82" t="s">
        <v>99</v>
      </c>
      <c r="C79" s="94">
        <v>0.35734836359280753</v>
      </c>
      <c r="D79" s="94">
        <v>0.36167906550257573</v>
      </c>
      <c r="E79" s="94">
        <v>0.35357832098876507</v>
      </c>
      <c r="F79" s="94">
        <v>0.37665693959383684</v>
      </c>
      <c r="H79" s="94">
        <v>0.34939745771532754</v>
      </c>
      <c r="I79" s="94">
        <v>0.35185293408690488</v>
      </c>
      <c r="J79" s="94">
        <v>0.36988959233988988</v>
      </c>
      <c r="L79" s="95">
        <v>1.6311271351124812</v>
      </c>
    </row>
    <row r="80" spans="1:12" x14ac:dyDescent="0.25">
      <c r="A80" s="58"/>
      <c r="B80" s="82" t="s">
        <v>100</v>
      </c>
      <c r="C80" s="94">
        <v>0.31339332865396247</v>
      </c>
      <c r="D80" s="94">
        <v>0.32425084348869854</v>
      </c>
      <c r="E80" s="94">
        <v>0.32004613084422545</v>
      </c>
      <c r="F80" s="94">
        <v>0.33083482785161872</v>
      </c>
      <c r="H80" s="94">
        <v>0.31325986224216268</v>
      </c>
      <c r="I80" s="94">
        <v>0.30314509100531378</v>
      </c>
      <c r="J80" s="94">
        <v>0.31791609827883305</v>
      </c>
      <c r="L80" s="95">
        <v>-0.21300325653924035</v>
      </c>
    </row>
    <row r="81" spans="1:12" x14ac:dyDescent="0.25">
      <c r="B81" s="82" t="s">
        <v>206</v>
      </c>
      <c r="C81" s="94">
        <v>0.2984046778836294</v>
      </c>
      <c r="D81" s="94">
        <v>0.28830340022932316</v>
      </c>
      <c r="E81" s="94">
        <v>0.35455528634220168</v>
      </c>
      <c r="F81" s="94">
        <v>0.20969332865909965</v>
      </c>
      <c r="H81" s="94">
        <v>0.30636100488917989</v>
      </c>
      <c r="I81" s="94">
        <v>0.31883555492130289</v>
      </c>
      <c r="J81" s="94">
        <v>0.30810615173420891</v>
      </c>
      <c r="L81" s="95">
        <v>-4.6449134607992768</v>
      </c>
    </row>
    <row r="82" spans="1:12" x14ac:dyDescent="0.25">
      <c r="A82" s="58"/>
      <c r="B82" s="96" t="s">
        <v>3</v>
      </c>
      <c r="C82" s="97">
        <v>0.40890815978706485</v>
      </c>
      <c r="D82" s="97">
        <v>0.40536086914023955</v>
      </c>
      <c r="E82" s="97">
        <v>0.41566393563174958</v>
      </c>
      <c r="F82" s="97">
        <v>0.41352388856548017</v>
      </c>
      <c r="H82" s="97">
        <v>0.40551740662819313</v>
      </c>
      <c r="I82" s="97">
        <v>0.434962033303535</v>
      </c>
      <c r="J82" s="97">
        <v>0.41718232756552004</v>
      </c>
      <c r="L82" s="98">
        <v>0.15183919337704577</v>
      </c>
    </row>
    <row r="83" spans="1:12" x14ac:dyDescent="0.25"/>
    <row r="84" spans="1:12" x14ac:dyDescent="0.25"/>
    <row r="85" spans="1:12" x14ac:dyDescent="0.25">
      <c r="B85" s="53" t="s">
        <v>207</v>
      </c>
    </row>
    <row r="86" spans="1:12" x14ac:dyDescent="0.25">
      <c r="B86" s="53" t="s">
        <v>208</v>
      </c>
    </row>
    <row r="87" spans="1:12" x14ac:dyDescent="0.25">
      <c r="A87" s="53"/>
    </row>
    <row r="88" spans="1:12" x14ac:dyDescent="0.25">
      <c r="A88" s="53"/>
    </row>
    <row r="89" spans="1:12" x14ac:dyDescent="0.25"/>
    <row r="90" spans="1:12" x14ac:dyDescent="0.25"/>
    <row r="91" spans="1:12" x14ac:dyDescent="0.25"/>
    <row r="92" spans="1:12" x14ac:dyDescent="0.25"/>
  </sheetData>
  <dataConsolidate/>
  <mergeCells count="1">
    <mergeCell ref="L7:L8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7"/>
  <sheetViews>
    <sheetView showGridLines="0" showRowColHeaders="0" topLeftCell="A16" zoomScale="60" zoomScaleNormal="60" workbookViewId="0">
      <selection activeCell="L47" sqref="L47:L75"/>
    </sheetView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6" width="15.7109375" customWidth="1"/>
    <col min="7" max="7" width="1.7109375" customWidth="1"/>
    <col min="8" max="9" width="15.7109375" customWidth="1"/>
    <col min="10" max="10" width="17" bestFit="1" customWidth="1"/>
    <col min="11" max="11" width="1.7109375" customWidth="1"/>
    <col min="12" max="12" width="17" bestFit="1" customWidth="1"/>
    <col min="13" max="13" width="2.85546875" customWidth="1"/>
    <col min="14" max="17" width="15.7109375" customWidth="1"/>
    <col min="18" max="18" width="1.7109375" customWidth="1"/>
    <col min="19" max="20" width="15.7109375" customWidth="1"/>
    <col min="21" max="21" width="17" bestFit="1" customWidth="1"/>
    <col min="22" max="22" width="1.7109375" customWidth="1"/>
    <col min="23" max="23" width="15.42578125" bestFit="1" customWidth="1"/>
    <col min="24" max="24" width="11.42578125" customWidth="1"/>
    <col min="25" max="30" width="0" hidden="1" customWidth="1"/>
    <col min="31" max="16384" width="11.42578125" hidden="1"/>
  </cols>
  <sheetData>
    <row r="1" spans="1:23" ht="15.75" x14ac:dyDescent="0.3">
      <c r="A1" s="58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49.5" customHeight="1" x14ac:dyDescent="0.25"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5"/>
    <row r="4" spans="1:23" x14ac:dyDescent="0.25"/>
    <row r="5" spans="1:23" x14ac:dyDescent="0.25"/>
    <row r="6" spans="1:23" ht="3.75" customHeight="1" x14ac:dyDescent="0.25"/>
    <row r="7" spans="1:23" x14ac:dyDescent="0.25">
      <c r="C7" s="109"/>
      <c r="D7" s="109"/>
      <c r="E7" s="109"/>
      <c r="F7" s="109"/>
      <c r="G7" s="109"/>
      <c r="H7" s="109"/>
      <c r="I7" s="109"/>
      <c r="J7" s="109"/>
      <c r="K7" s="109"/>
      <c r="L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3" ht="15.75" x14ac:dyDescent="0.25">
      <c r="C8" s="112" t="s">
        <v>198</v>
      </c>
      <c r="D8" s="75"/>
      <c r="E8" s="75"/>
      <c r="F8" s="76"/>
      <c r="G8" s="74"/>
      <c r="H8" s="75"/>
      <c r="I8" s="75"/>
      <c r="J8" s="75"/>
      <c r="K8" s="75"/>
      <c r="L8" s="76"/>
      <c r="M8" s="59"/>
      <c r="N8" s="112" t="s">
        <v>199</v>
      </c>
      <c r="O8" s="75"/>
      <c r="P8" s="75"/>
      <c r="Q8" s="76"/>
      <c r="R8" s="74"/>
      <c r="S8" s="75"/>
      <c r="T8" s="75"/>
      <c r="U8" s="75"/>
      <c r="V8" s="75"/>
      <c r="W8" s="76"/>
    </row>
    <row r="9" spans="1:23" ht="39.75" customHeight="1" x14ac:dyDescent="0.25">
      <c r="B9" s="111" t="s">
        <v>186</v>
      </c>
      <c r="C9" s="110">
        <v>2018</v>
      </c>
      <c r="D9" s="75"/>
      <c r="E9" s="75"/>
      <c r="F9" s="76"/>
      <c r="G9" s="62"/>
      <c r="H9" s="74">
        <v>2019</v>
      </c>
      <c r="I9" s="74"/>
      <c r="J9" s="75"/>
      <c r="K9" s="77"/>
      <c r="L9" s="125" t="s">
        <v>213</v>
      </c>
      <c r="M9" s="59"/>
      <c r="N9" s="113">
        <v>2018</v>
      </c>
      <c r="O9" s="75"/>
      <c r="P9" s="75"/>
      <c r="Q9" s="76"/>
      <c r="R9" s="62"/>
      <c r="S9" s="74">
        <v>2019</v>
      </c>
      <c r="T9" s="74"/>
      <c r="U9" s="75"/>
      <c r="V9" s="77"/>
      <c r="W9" s="125" t="s">
        <v>212</v>
      </c>
    </row>
    <row r="10" spans="1:23" ht="15.75" x14ac:dyDescent="0.25">
      <c r="B10" s="119" t="s">
        <v>108</v>
      </c>
      <c r="C10" s="120" t="s">
        <v>200</v>
      </c>
      <c r="D10" s="79" t="s">
        <v>201</v>
      </c>
      <c r="E10" s="79" t="s">
        <v>202</v>
      </c>
      <c r="F10" s="79" t="s">
        <v>203</v>
      </c>
      <c r="G10" s="62"/>
      <c r="H10" s="118" t="s">
        <v>200</v>
      </c>
      <c r="I10" s="118" t="s">
        <v>201</v>
      </c>
      <c r="J10" s="120" t="s">
        <v>202</v>
      </c>
      <c r="K10" s="62"/>
      <c r="L10" s="126"/>
      <c r="M10" s="59"/>
      <c r="N10" s="114" t="s">
        <v>200</v>
      </c>
      <c r="O10" s="79" t="s">
        <v>201</v>
      </c>
      <c r="P10" s="79" t="s">
        <v>202</v>
      </c>
      <c r="Q10" s="79" t="s">
        <v>203</v>
      </c>
      <c r="R10" s="62"/>
      <c r="S10" s="118" t="s">
        <v>200</v>
      </c>
      <c r="T10" s="118" t="s">
        <v>201</v>
      </c>
      <c r="U10" s="120" t="s">
        <v>202</v>
      </c>
      <c r="V10" s="62"/>
      <c r="W10" s="126"/>
    </row>
    <row r="11" spans="1:23" ht="15.75" x14ac:dyDescent="0.25">
      <c r="B11" s="99"/>
      <c r="C11" s="100"/>
      <c r="D11" s="101"/>
      <c r="E11" s="100"/>
      <c r="F11" s="100"/>
      <c r="H11" s="100"/>
      <c r="I11" s="100"/>
      <c r="J11" s="101"/>
      <c r="K11" s="101"/>
      <c r="L11" s="100"/>
      <c r="M11" s="101"/>
      <c r="N11" s="100"/>
      <c r="P11" s="100"/>
      <c r="Q11" s="100"/>
      <c r="R11" s="101"/>
      <c r="S11" s="100"/>
      <c r="T11" s="100"/>
      <c r="U11" s="101"/>
      <c r="V11" s="101"/>
      <c r="W11" s="100"/>
    </row>
    <row r="12" spans="1:23" ht="15.75" x14ac:dyDescent="0.25">
      <c r="B12" s="89" t="s">
        <v>0</v>
      </c>
      <c r="C12" s="102">
        <v>2342.3520992899998</v>
      </c>
      <c r="D12" s="102">
        <v>4129.8790589999999</v>
      </c>
      <c r="E12" s="102">
        <v>5939.3507375199997</v>
      </c>
      <c r="F12" s="102">
        <v>7657.9054525699994</v>
      </c>
      <c r="G12" s="77"/>
      <c r="H12" s="102">
        <v>2525.4115987499999</v>
      </c>
      <c r="I12" s="102">
        <v>4337.3963904600005</v>
      </c>
      <c r="J12" s="102">
        <v>5962.5538623700004</v>
      </c>
      <c r="K12" s="77"/>
      <c r="L12" s="103">
        <v>3.9066769880118646E-3</v>
      </c>
      <c r="M12" s="60"/>
      <c r="N12" s="102">
        <v>2342.3520992899998</v>
      </c>
      <c r="O12" s="102">
        <v>1787.52695971</v>
      </c>
      <c r="P12" s="102">
        <v>1809.4716785199998</v>
      </c>
      <c r="Q12" s="102">
        <v>1718.5547150499997</v>
      </c>
      <c r="R12" s="77"/>
      <c r="S12" s="102">
        <v>2525.4115987499999</v>
      </c>
      <c r="T12" s="102">
        <v>1811.9847917100005</v>
      </c>
      <c r="U12" s="102">
        <v>1625.1574719099999</v>
      </c>
      <c r="V12" s="77"/>
      <c r="W12" s="103">
        <v>-0.10186078555302612</v>
      </c>
    </row>
    <row r="13" spans="1:23" ht="15.75" x14ac:dyDescent="0.25">
      <c r="B13" s="82" t="s">
        <v>187</v>
      </c>
      <c r="C13" s="83">
        <v>2310.36028558</v>
      </c>
      <c r="D13" s="83">
        <v>4064.85053229</v>
      </c>
      <c r="E13" s="83">
        <v>5841.9654112500002</v>
      </c>
      <c r="F13" s="83">
        <v>7523.95822873</v>
      </c>
      <c r="G13" s="60"/>
      <c r="H13" s="83">
        <v>2491.8969086299999</v>
      </c>
      <c r="I13" s="83">
        <v>4270.7066528400001</v>
      </c>
      <c r="J13" s="83">
        <v>5862.22620637</v>
      </c>
      <c r="K13" s="60"/>
      <c r="L13" s="84">
        <v>3.4681470521860896E-3</v>
      </c>
      <c r="M13" s="60"/>
      <c r="N13" s="83">
        <v>2310.36028558</v>
      </c>
      <c r="O13" s="83">
        <v>1754.4902467100001</v>
      </c>
      <c r="P13" s="83">
        <v>1777.1148789600002</v>
      </c>
      <c r="Q13" s="83">
        <v>1681.9928174799998</v>
      </c>
      <c r="R13" s="60"/>
      <c r="S13" s="83">
        <v>2491.8969086299999</v>
      </c>
      <c r="T13" s="83">
        <v>1778.8097442100002</v>
      </c>
      <c r="U13" s="83">
        <v>1591.5195535299999</v>
      </c>
      <c r="V13" s="60"/>
      <c r="W13" s="84">
        <v>-0.1044363128277976</v>
      </c>
    </row>
    <row r="14" spans="1:23" ht="15.75" x14ac:dyDescent="0.25">
      <c r="B14" s="82" t="s">
        <v>178</v>
      </c>
      <c r="C14" s="83">
        <v>31.991813709999999</v>
      </c>
      <c r="D14" s="83">
        <v>65.028526709999994</v>
      </c>
      <c r="E14" s="83">
        <v>97.385326270000007</v>
      </c>
      <c r="F14" s="83">
        <v>133.94722383999999</v>
      </c>
      <c r="G14" s="60"/>
      <c r="H14" s="83">
        <v>33.514690119999997</v>
      </c>
      <c r="I14" s="83">
        <v>66.689737620000002</v>
      </c>
      <c r="J14" s="83">
        <v>100.327656</v>
      </c>
      <c r="K14" s="60"/>
      <c r="L14" s="84">
        <v>3.0213275887605619E-2</v>
      </c>
      <c r="M14" s="60"/>
      <c r="N14" s="83">
        <v>31.991813709999999</v>
      </c>
      <c r="O14" s="83">
        <v>33.036712999999992</v>
      </c>
      <c r="P14" s="83">
        <v>32.356799560000013</v>
      </c>
      <c r="Q14" s="83">
        <v>36.561897569999985</v>
      </c>
      <c r="R14" s="60"/>
      <c r="S14" s="83">
        <v>33.514690119999997</v>
      </c>
      <c r="T14" s="83">
        <v>33.175047500000005</v>
      </c>
      <c r="U14" s="83">
        <v>33.637918380000002</v>
      </c>
      <c r="V14" s="60"/>
      <c r="W14" s="84">
        <v>3.9593496186925987E-2</v>
      </c>
    </row>
    <row r="15" spans="1:23" ht="15.75" x14ac:dyDescent="0.25">
      <c r="B15" s="104"/>
      <c r="C15" s="70"/>
      <c r="D15" s="70"/>
      <c r="E15" s="70"/>
      <c r="F15" s="70"/>
      <c r="G15" s="60"/>
      <c r="H15" s="70"/>
      <c r="I15" s="70"/>
      <c r="J15" s="70"/>
      <c r="K15" s="60"/>
      <c r="L15" s="105"/>
      <c r="M15" s="60"/>
      <c r="N15" s="70"/>
      <c r="O15" s="70"/>
      <c r="P15" s="70"/>
      <c r="Q15" s="70"/>
      <c r="R15" s="60"/>
      <c r="S15" s="70"/>
      <c r="T15" s="70"/>
      <c r="U15" s="70"/>
      <c r="V15" s="60"/>
      <c r="W15" s="105"/>
    </row>
    <row r="16" spans="1:23" ht="15.75" x14ac:dyDescent="0.25">
      <c r="B16" s="89" t="s">
        <v>97</v>
      </c>
      <c r="C16" s="102">
        <v>1012.94614276836</v>
      </c>
      <c r="D16" s="102">
        <v>2018.0344440581</v>
      </c>
      <c r="E16" s="102">
        <v>2986.3195208448001</v>
      </c>
      <c r="F16" s="102">
        <v>3972.2027270810199</v>
      </c>
      <c r="G16" s="77"/>
      <c r="H16" s="102">
        <v>966.81503670643099</v>
      </c>
      <c r="I16" s="102">
        <v>2056.2434746384201</v>
      </c>
      <c r="J16" s="102">
        <v>3100.3067928550604</v>
      </c>
      <c r="K16" s="77"/>
      <c r="L16" s="103">
        <v>3.81698178023544E-2</v>
      </c>
      <c r="M16" s="60"/>
      <c r="N16" s="102">
        <v>1012.94614276836</v>
      </c>
      <c r="O16" s="102">
        <v>1005.08830128974</v>
      </c>
      <c r="P16" s="102">
        <v>968.28507678670007</v>
      </c>
      <c r="Q16" s="102">
        <v>985.88320623621985</v>
      </c>
      <c r="R16" s="77"/>
      <c r="S16" s="102">
        <v>966.81503670643099</v>
      </c>
      <c r="T16" s="102">
        <v>1089.4284379319893</v>
      </c>
      <c r="U16" s="102">
        <v>1044.0633182166403</v>
      </c>
      <c r="V16" s="77"/>
      <c r="W16" s="103">
        <v>7.8260259552294112E-2</v>
      </c>
    </row>
    <row r="17" spans="2:23" ht="15.75" x14ac:dyDescent="0.25">
      <c r="B17" s="106"/>
      <c r="C17" s="70"/>
      <c r="D17" s="70"/>
      <c r="E17" s="70"/>
      <c r="F17" s="70"/>
      <c r="G17" s="60"/>
      <c r="H17" s="70"/>
      <c r="I17" s="70"/>
      <c r="J17" s="70"/>
      <c r="K17" s="60"/>
      <c r="L17" s="105"/>
      <c r="M17" s="60"/>
      <c r="N17" s="70"/>
      <c r="O17" s="70"/>
      <c r="P17" s="70"/>
      <c r="Q17" s="70"/>
      <c r="R17" s="60"/>
      <c r="S17" s="70"/>
      <c r="T17" s="70"/>
      <c r="U17" s="70"/>
      <c r="V17" s="60"/>
      <c r="W17" s="105"/>
    </row>
    <row r="18" spans="2:23" ht="15.75" x14ac:dyDescent="0.25">
      <c r="B18" s="89" t="s">
        <v>100</v>
      </c>
      <c r="C18" s="102">
        <v>365.22006315357402</v>
      </c>
      <c r="D18" s="102">
        <v>705.18341489671798</v>
      </c>
      <c r="E18" s="102">
        <v>982.90743280399499</v>
      </c>
      <c r="F18" s="102">
        <v>1309.3482395069</v>
      </c>
      <c r="G18" s="77"/>
      <c r="H18" s="102">
        <v>404.00637473393402</v>
      </c>
      <c r="I18" s="102">
        <v>1252.11200563033</v>
      </c>
      <c r="J18" s="102">
        <v>1570.54656281239</v>
      </c>
      <c r="K18" s="77"/>
      <c r="L18" s="103">
        <v>0.59785805905649125</v>
      </c>
      <c r="M18" s="60"/>
      <c r="N18" s="102">
        <v>365.22006315357402</v>
      </c>
      <c r="O18" s="102">
        <v>339.96335174314396</v>
      </c>
      <c r="P18" s="102">
        <v>277.72401790727702</v>
      </c>
      <c r="Q18" s="102">
        <v>326.44080670290498</v>
      </c>
      <c r="R18" s="77"/>
      <c r="S18" s="102">
        <v>404.00637473393402</v>
      </c>
      <c r="T18" s="102">
        <v>848.10563089639595</v>
      </c>
      <c r="U18" s="102">
        <v>318.43455718205996</v>
      </c>
      <c r="V18" s="77"/>
      <c r="W18" s="103">
        <v>0.14658631104917569</v>
      </c>
    </row>
    <row r="19" spans="2:23" ht="15.75" x14ac:dyDescent="0.25">
      <c r="B19" s="82" t="s">
        <v>188</v>
      </c>
      <c r="C19" s="83">
        <v>210.806425414529</v>
      </c>
      <c r="D19" s="83">
        <v>405.77744767909604</v>
      </c>
      <c r="E19" s="83">
        <v>556.16662935199702</v>
      </c>
      <c r="F19" s="83">
        <v>719.190630267801</v>
      </c>
      <c r="G19" s="60"/>
      <c r="H19" s="83">
        <v>245.10480854739498</v>
      </c>
      <c r="I19" s="83">
        <v>935.89166094305904</v>
      </c>
      <c r="J19" s="83">
        <v>1099.0995021500598</v>
      </c>
      <c r="K19" s="60"/>
      <c r="L19" s="84">
        <v>0.97620541065300315</v>
      </c>
      <c r="M19" s="60"/>
      <c r="N19" s="83">
        <v>210.806425414529</v>
      </c>
      <c r="O19" s="83">
        <v>194.97102226456704</v>
      </c>
      <c r="P19" s="83">
        <v>150.38918167290097</v>
      </c>
      <c r="Q19" s="83">
        <v>163.02400091580398</v>
      </c>
      <c r="R19" s="60"/>
      <c r="S19" s="83">
        <v>245.10480854739498</v>
      </c>
      <c r="T19" s="83">
        <v>690.78685239566403</v>
      </c>
      <c r="U19" s="83">
        <v>163.2078412070008</v>
      </c>
      <c r="V19" s="60"/>
      <c r="W19" s="84">
        <v>8.5236580128354084E-2</v>
      </c>
    </row>
    <row r="20" spans="2:23" ht="15.75" x14ac:dyDescent="0.25">
      <c r="B20" s="82" t="s">
        <v>189</v>
      </c>
      <c r="C20" s="83">
        <v>50.352642000723797</v>
      </c>
      <c r="D20" s="83">
        <v>103.00634487849</v>
      </c>
      <c r="E20" s="83">
        <v>148.44915191075901</v>
      </c>
      <c r="F20" s="83">
        <v>204.034568760968</v>
      </c>
      <c r="G20" s="60"/>
      <c r="H20" s="83">
        <v>52.138990051064198</v>
      </c>
      <c r="I20" s="83">
        <v>102.68738634445199</v>
      </c>
      <c r="J20" s="83">
        <v>155.09051212377702</v>
      </c>
      <c r="K20" s="60"/>
      <c r="L20" s="84">
        <v>4.473828329454177E-2</v>
      </c>
      <c r="M20" s="60"/>
      <c r="N20" s="83">
        <v>50.352642000723797</v>
      </c>
      <c r="O20" s="83">
        <v>52.6537028777662</v>
      </c>
      <c r="P20" s="83">
        <v>45.442807032269016</v>
      </c>
      <c r="Q20" s="83">
        <v>55.585416850208986</v>
      </c>
      <c r="R20" s="60"/>
      <c r="S20" s="83">
        <v>52.138990051064198</v>
      </c>
      <c r="T20" s="83">
        <v>50.548396293387796</v>
      </c>
      <c r="U20" s="83">
        <v>52.403125779325023</v>
      </c>
      <c r="V20" s="60"/>
      <c r="W20" s="84">
        <v>0.15316656697975264</v>
      </c>
    </row>
    <row r="21" spans="2:23" ht="15.75" x14ac:dyDescent="0.25">
      <c r="B21" s="82" t="s">
        <v>190</v>
      </c>
      <c r="C21" s="83">
        <v>31.503627595299299</v>
      </c>
      <c r="D21" s="83">
        <v>64.450027939551703</v>
      </c>
      <c r="E21" s="83">
        <v>90.995057201995607</v>
      </c>
      <c r="F21" s="83">
        <v>131.128751387839</v>
      </c>
      <c r="G21" s="60"/>
      <c r="H21" s="83">
        <v>37.894981141195103</v>
      </c>
      <c r="I21" s="83">
        <v>77.728674306547603</v>
      </c>
      <c r="J21" s="83">
        <v>109.110637303072</v>
      </c>
      <c r="K21" s="60"/>
      <c r="L21" s="84">
        <v>0.19908312229511965</v>
      </c>
      <c r="M21" s="60"/>
      <c r="N21" s="83">
        <v>31.503627595299299</v>
      </c>
      <c r="O21" s="83">
        <v>32.946400344252403</v>
      </c>
      <c r="P21" s="83">
        <v>26.545029262343903</v>
      </c>
      <c r="Q21" s="83">
        <v>40.133694185943398</v>
      </c>
      <c r="R21" s="60"/>
      <c r="S21" s="83">
        <v>37.894981141195103</v>
      </c>
      <c r="T21" s="83">
        <v>39.8336931653525</v>
      </c>
      <c r="U21" s="83">
        <v>31.381962996524393</v>
      </c>
      <c r="V21" s="60"/>
      <c r="W21" s="84">
        <v>0.18221617638380383</v>
      </c>
    </row>
    <row r="22" spans="2:23" ht="15.75" x14ac:dyDescent="0.25">
      <c r="B22" s="82" t="s">
        <v>179</v>
      </c>
      <c r="C22" s="83">
        <v>25.146057556116499</v>
      </c>
      <c r="D22" s="83">
        <v>43.142543082349299</v>
      </c>
      <c r="E22" s="83">
        <v>58.615828638071903</v>
      </c>
      <c r="F22" s="83">
        <v>77.335671675041894</v>
      </c>
      <c r="G22" s="60"/>
      <c r="H22" s="83">
        <v>25.325740805497698</v>
      </c>
      <c r="I22" s="83">
        <v>42.853879063747996</v>
      </c>
      <c r="J22" s="83">
        <v>62.309417199867603</v>
      </c>
      <c r="K22" s="60"/>
      <c r="L22" s="84">
        <v>6.301350074912454E-2</v>
      </c>
      <c r="M22" s="60"/>
      <c r="N22" s="83">
        <v>25.146057556116499</v>
      </c>
      <c r="O22" s="83">
        <v>17.996485526232799</v>
      </c>
      <c r="P22" s="83">
        <v>15.473285555722605</v>
      </c>
      <c r="Q22" s="83">
        <v>18.719843036969991</v>
      </c>
      <c r="R22" s="60"/>
      <c r="S22" s="83">
        <v>25.325740805497698</v>
      </c>
      <c r="T22" s="83">
        <v>17.528138258250298</v>
      </c>
      <c r="U22" s="83">
        <v>19.455538136119607</v>
      </c>
      <c r="V22" s="60"/>
      <c r="W22" s="84">
        <v>0.25736308982704809</v>
      </c>
    </row>
    <row r="23" spans="2:23" ht="15.75" x14ac:dyDescent="0.25">
      <c r="B23" s="106"/>
      <c r="C23" s="70"/>
      <c r="D23" s="70"/>
      <c r="E23" s="70"/>
      <c r="F23" s="70"/>
      <c r="G23" s="60"/>
      <c r="H23" s="70"/>
      <c r="I23" s="70"/>
      <c r="J23" s="70"/>
      <c r="K23" s="60"/>
      <c r="L23" s="105"/>
      <c r="M23" s="60"/>
      <c r="N23" s="70"/>
      <c r="O23" s="70"/>
      <c r="P23" s="70"/>
      <c r="Q23" s="70"/>
      <c r="R23" s="60"/>
      <c r="S23" s="70"/>
      <c r="T23" s="70"/>
      <c r="U23" s="70"/>
      <c r="V23" s="60"/>
      <c r="W23" s="105"/>
    </row>
    <row r="24" spans="2:23" ht="15.75" x14ac:dyDescent="0.25">
      <c r="B24" s="89" t="s">
        <v>99</v>
      </c>
      <c r="C24" s="102">
        <v>395.42066521035002</v>
      </c>
      <c r="D24" s="102">
        <v>795.34818887733798</v>
      </c>
      <c r="E24" s="102">
        <v>1205.9760714220399</v>
      </c>
      <c r="F24" s="102">
        <v>1605.7485697434599</v>
      </c>
      <c r="G24" s="77"/>
      <c r="H24" s="102">
        <v>397.73711805997897</v>
      </c>
      <c r="I24" s="102">
        <v>807.34347967783697</v>
      </c>
      <c r="J24" s="102">
        <v>1190.34958272271</v>
      </c>
      <c r="K24" s="77"/>
      <c r="L24" s="103">
        <v>-1.2957544572923214E-2</v>
      </c>
      <c r="M24" s="60"/>
      <c r="N24" s="102">
        <v>395.42066521035002</v>
      </c>
      <c r="O24" s="102">
        <v>399.92752366698795</v>
      </c>
      <c r="P24" s="102">
        <v>410.62788254470195</v>
      </c>
      <c r="Q24" s="102">
        <v>399.77249832142002</v>
      </c>
      <c r="R24" s="77"/>
      <c r="S24" s="102">
        <v>397.73711805997897</v>
      </c>
      <c r="T24" s="102">
        <v>409.606361617858</v>
      </c>
      <c r="U24" s="102">
        <v>383.00610304487304</v>
      </c>
      <c r="V24" s="77"/>
      <c r="W24" s="103">
        <v>-6.7267179541374497E-2</v>
      </c>
    </row>
    <row r="25" spans="2:23" ht="15.75" x14ac:dyDescent="0.25">
      <c r="B25" s="82" t="s">
        <v>180</v>
      </c>
      <c r="C25" s="83">
        <v>86.687617234060696</v>
      </c>
      <c r="D25" s="83">
        <v>190.494783409007</v>
      </c>
      <c r="E25" s="83">
        <v>302.51579319280199</v>
      </c>
      <c r="F25" s="83">
        <v>391.16501419374202</v>
      </c>
      <c r="G25" s="60"/>
      <c r="H25" s="83">
        <v>90.195307604228802</v>
      </c>
      <c r="I25" s="83">
        <v>181.480156576052</v>
      </c>
      <c r="J25" s="83">
        <v>290.32348406648504</v>
      </c>
      <c r="K25" s="60"/>
      <c r="L25" s="84">
        <v>-4.0303049958606452E-2</v>
      </c>
      <c r="M25" s="60"/>
      <c r="N25" s="83">
        <v>86.687617234060696</v>
      </c>
      <c r="O25" s="83">
        <v>103.8071661749463</v>
      </c>
      <c r="P25" s="83">
        <v>112.02100978379499</v>
      </c>
      <c r="Q25" s="83">
        <v>88.649221000940031</v>
      </c>
      <c r="R25" s="60"/>
      <c r="S25" s="83">
        <v>90.195307604228802</v>
      </c>
      <c r="T25" s="83">
        <v>91.284848971823195</v>
      </c>
      <c r="U25" s="83">
        <v>108.84332749043304</v>
      </c>
      <c r="V25" s="60"/>
      <c r="W25" s="84">
        <v>-2.8366842072705893E-2</v>
      </c>
    </row>
    <row r="26" spans="2:23" ht="15.75" x14ac:dyDescent="0.25">
      <c r="B26" s="82" t="s">
        <v>191</v>
      </c>
      <c r="C26" s="83">
        <v>123.69065349218</v>
      </c>
      <c r="D26" s="83">
        <v>251.51015630994002</v>
      </c>
      <c r="E26" s="83">
        <v>382.53463173259996</v>
      </c>
      <c r="F26" s="83">
        <v>491.4725364226</v>
      </c>
      <c r="G26" s="60"/>
      <c r="H26" s="83">
        <v>132.60912316118998</v>
      </c>
      <c r="I26" s="83">
        <v>285.60536529171003</v>
      </c>
      <c r="J26" s="83">
        <v>429.12427664626</v>
      </c>
      <c r="K26" s="60"/>
      <c r="L26" s="84">
        <v>0.12179196613557126</v>
      </c>
      <c r="M26" s="60"/>
      <c r="N26" s="83">
        <v>123.69065349218</v>
      </c>
      <c r="O26" s="83">
        <v>127.81950281776001</v>
      </c>
      <c r="P26" s="83">
        <v>131.02447542265995</v>
      </c>
      <c r="Q26" s="83">
        <v>108.93790469000004</v>
      </c>
      <c r="R26" s="60"/>
      <c r="S26" s="83">
        <v>132.60912316118998</v>
      </c>
      <c r="T26" s="83">
        <v>152.99624213052005</v>
      </c>
      <c r="U26" s="83">
        <v>143.51891135454997</v>
      </c>
      <c r="V26" s="60"/>
      <c r="W26" s="84">
        <v>9.5359556995632755E-2</v>
      </c>
    </row>
    <row r="27" spans="2:23" ht="15.75" x14ac:dyDescent="0.25">
      <c r="B27" s="82" t="s">
        <v>181</v>
      </c>
      <c r="C27" s="83">
        <v>74.432807866890002</v>
      </c>
      <c r="D27" s="83">
        <v>130.06604595855001</v>
      </c>
      <c r="E27" s="83">
        <v>174.41913396134998</v>
      </c>
      <c r="F27" s="83">
        <v>200.070762466784</v>
      </c>
      <c r="G27" s="60"/>
      <c r="H27" s="83">
        <v>54.10591000638</v>
      </c>
      <c r="I27" s="83">
        <v>104.76039616812</v>
      </c>
      <c r="J27" s="83">
        <v>125.96328707984999</v>
      </c>
      <c r="K27" s="60"/>
      <c r="L27" s="84">
        <v>-0.27781267903920137</v>
      </c>
      <c r="M27" s="60"/>
      <c r="N27" s="83">
        <v>74.432807866890002</v>
      </c>
      <c r="O27" s="83">
        <v>55.633238091660004</v>
      </c>
      <c r="P27" s="83">
        <v>44.353088002799979</v>
      </c>
      <c r="Q27" s="83">
        <v>25.651628505434019</v>
      </c>
      <c r="R27" s="60"/>
      <c r="S27" s="83">
        <v>54.10591000638</v>
      </c>
      <c r="T27" s="83">
        <v>50.654486161739996</v>
      </c>
      <c r="U27" s="83">
        <v>21.202890911729995</v>
      </c>
      <c r="V27" s="60"/>
      <c r="W27" s="84">
        <v>-0.5219523179447737</v>
      </c>
    </row>
    <row r="28" spans="2:23" ht="15.75" x14ac:dyDescent="0.25">
      <c r="B28" s="82" t="s">
        <v>182</v>
      </c>
      <c r="C28" s="83">
        <v>53.483275543265101</v>
      </c>
      <c r="D28" s="83">
        <v>109.694176309843</v>
      </c>
      <c r="E28" s="83">
        <v>173.59394092123301</v>
      </c>
      <c r="F28" s="83">
        <v>289.40514789973201</v>
      </c>
      <c r="G28" s="60"/>
      <c r="H28" s="83">
        <v>62.502069383410202</v>
      </c>
      <c r="I28" s="83">
        <v>124.05501816822401</v>
      </c>
      <c r="J28" s="83">
        <v>182.71814939597999</v>
      </c>
      <c r="K28" s="60"/>
      <c r="L28" s="84">
        <v>5.2560639077184279E-2</v>
      </c>
      <c r="M28" s="60"/>
      <c r="N28" s="83">
        <v>53.483275543265101</v>
      </c>
      <c r="O28" s="83">
        <v>56.2109007665779</v>
      </c>
      <c r="P28" s="83">
        <v>63.899764611390012</v>
      </c>
      <c r="Q28" s="83">
        <v>115.811206978499</v>
      </c>
      <c r="R28" s="60"/>
      <c r="S28" s="83">
        <v>62.502069383410202</v>
      </c>
      <c r="T28" s="83">
        <v>61.552948784813807</v>
      </c>
      <c r="U28" s="83">
        <v>58.663131227755983</v>
      </c>
      <c r="V28" s="60"/>
      <c r="W28" s="84">
        <v>-8.1950746070520095E-2</v>
      </c>
    </row>
    <row r="29" spans="2:23" ht="15.75" x14ac:dyDescent="0.25">
      <c r="B29" s="104"/>
      <c r="C29" s="70"/>
      <c r="D29" s="70"/>
      <c r="E29" s="70"/>
      <c r="F29" s="70"/>
      <c r="G29" s="60"/>
      <c r="H29" s="70"/>
      <c r="I29" s="70"/>
      <c r="J29" s="70"/>
      <c r="K29" s="60"/>
      <c r="L29" s="105"/>
      <c r="M29" s="60"/>
      <c r="N29" s="70"/>
      <c r="O29" s="70"/>
      <c r="P29" s="70"/>
      <c r="Q29" s="70"/>
      <c r="R29" s="60"/>
      <c r="S29" s="70"/>
      <c r="T29" s="70"/>
      <c r="U29" s="70"/>
      <c r="V29" s="60"/>
      <c r="W29" s="105"/>
    </row>
    <row r="30" spans="2:23" ht="15.75" x14ac:dyDescent="0.25">
      <c r="B30" s="89" t="s">
        <v>98</v>
      </c>
      <c r="C30" s="102">
        <v>561.88424800432699</v>
      </c>
      <c r="D30" s="102">
        <v>1247.63797059119</v>
      </c>
      <c r="E30" s="102">
        <v>1885.1107676691101</v>
      </c>
      <c r="F30" s="102">
        <v>2425.2829676716997</v>
      </c>
      <c r="G30" s="77"/>
      <c r="H30" s="102">
        <v>550.64742027949501</v>
      </c>
      <c r="I30" s="102">
        <v>1215.81358235478</v>
      </c>
      <c r="J30" s="102">
        <v>1817.74305874119</v>
      </c>
      <c r="K30" s="77"/>
      <c r="L30" s="103">
        <v>-3.5736737640737447E-2</v>
      </c>
      <c r="M30" s="60"/>
      <c r="N30" s="102">
        <v>561.88424800432699</v>
      </c>
      <c r="O30" s="102">
        <v>685.75372258686298</v>
      </c>
      <c r="P30" s="102">
        <v>637.47279707792018</v>
      </c>
      <c r="Q30" s="102">
        <v>540.17220000258953</v>
      </c>
      <c r="R30" s="77"/>
      <c r="S30" s="102">
        <v>550.64742027949501</v>
      </c>
      <c r="T30" s="102">
        <v>665.166162075285</v>
      </c>
      <c r="U30" s="102">
        <v>601.92947638640999</v>
      </c>
      <c r="V30" s="77"/>
      <c r="W30" s="103">
        <v>-5.5756607739868194E-2</v>
      </c>
    </row>
    <row r="31" spans="2:23" ht="15.75" x14ac:dyDescent="0.25">
      <c r="B31" s="82" t="s">
        <v>192</v>
      </c>
      <c r="C31" s="83">
        <v>485.67219746620998</v>
      </c>
      <c r="D31" s="83">
        <v>1035.90821670376</v>
      </c>
      <c r="E31" s="83">
        <v>1574.67847929758</v>
      </c>
      <c r="F31" s="83">
        <v>2038.33705132369</v>
      </c>
      <c r="G31" s="60"/>
      <c r="H31" s="83">
        <v>476.20794038290001</v>
      </c>
      <c r="I31" s="83">
        <v>996.85471018978001</v>
      </c>
      <c r="J31" s="83">
        <v>1505.81494823976</v>
      </c>
      <c r="K31" s="60"/>
      <c r="L31" s="84">
        <v>-4.3731804278253711E-2</v>
      </c>
      <c r="M31" s="60"/>
      <c r="N31" s="83">
        <v>485.67219746620998</v>
      </c>
      <c r="O31" s="83">
        <v>550.23601923754995</v>
      </c>
      <c r="P31" s="83">
        <v>538.77026259382001</v>
      </c>
      <c r="Q31" s="83">
        <v>463.65857202611005</v>
      </c>
      <c r="R31" s="60"/>
      <c r="S31" s="83">
        <v>476.20794038290001</v>
      </c>
      <c r="T31" s="83">
        <v>520.64676980688</v>
      </c>
      <c r="U31" s="83">
        <v>508.96023804998003</v>
      </c>
      <c r="V31" s="60"/>
      <c r="W31" s="84">
        <v>-5.5329751126805993E-2</v>
      </c>
    </row>
    <row r="32" spans="2:23" ht="15.75" x14ac:dyDescent="0.25">
      <c r="B32" s="82" t="s">
        <v>183</v>
      </c>
      <c r="C32" s="83">
        <v>76.212050538116912</v>
      </c>
      <c r="D32" s="83">
        <v>211.72975388743399</v>
      </c>
      <c r="E32" s="83">
        <v>310.432288371536</v>
      </c>
      <c r="F32" s="83">
        <v>386.94591634800503</v>
      </c>
      <c r="G32" s="60"/>
      <c r="H32" s="83">
        <v>74.439479896595898</v>
      </c>
      <c r="I32" s="83">
        <v>218.958872164996</v>
      </c>
      <c r="J32" s="83">
        <v>311.92811050143303</v>
      </c>
      <c r="K32" s="60"/>
      <c r="L32" s="84">
        <v>4.8185133632322758E-3</v>
      </c>
      <c r="M32" s="60"/>
      <c r="N32" s="83">
        <v>76.212050538116912</v>
      </c>
      <c r="O32" s="83">
        <v>135.51770334931706</v>
      </c>
      <c r="P32" s="83">
        <v>98.702534484102017</v>
      </c>
      <c r="Q32" s="83">
        <v>76.513627976469024</v>
      </c>
      <c r="R32" s="60"/>
      <c r="S32" s="83">
        <v>74.439479896595898</v>
      </c>
      <c r="T32" s="83">
        <v>144.51939226840011</v>
      </c>
      <c r="U32" s="83">
        <v>92.96923833643703</v>
      </c>
      <c r="V32" s="60"/>
      <c r="W32" s="84">
        <v>-5.8086615279250471E-2</v>
      </c>
    </row>
    <row r="33" spans="2:23" ht="15.75" x14ac:dyDescent="0.25">
      <c r="B33" s="104"/>
      <c r="C33" s="70"/>
      <c r="D33" s="70"/>
      <c r="E33" s="70"/>
      <c r="F33" s="70"/>
      <c r="G33" s="60"/>
      <c r="H33" s="70"/>
      <c r="I33" s="70"/>
      <c r="J33" s="70"/>
      <c r="K33" s="60"/>
      <c r="L33" s="105"/>
      <c r="M33" s="60"/>
      <c r="N33" s="70"/>
      <c r="O33" s="70"/>
      <c r="P33" s="70"/>
      <c r="Q33" s="70"/>
      <c r="R33" s="60"/>
      <c r="S33" s="70"/>
      <c r="T33" s="70"/>
      <c r="U33" s="70"/>
      <c r="V33" s="60"/>
      <c r="W33" s="105"/>
    </row>
    <row r="34" spans="2:23" ht="15.75" x14ac:dyDescent="0.25">
      <c r="B34" s="89" t="s">
        <v>177</v>
      </c>
      <c r="C34" s="102">
        <v>541.21912321692798</v>
      </c>
      <c r="D34" s="102">
        <v>996.37671249790401</v>
      </c>
      <c r="E34" s="102">
        <v>1355.8259075834499</v>
      </c>
      <c r="F34" s="102">
        <v>1765.75652530415</v>
      </c>
      <c r="G34" s="77"/>
      <c r="H34" s="102">
        <v>527.33740012036901</v>
      </c>
      <c r="I34" s="102">
        <v>951.12470232318094</v>
      </c>
      <c r="J34" s="102">
        <v>1301.4836387606802</v>
      </c>
      <c r="K34" s="77"/>
      <c r="L34" s="103">
        <v>-4.0080565298849027E-2</v>
      </c>
      <c r="M34" s="60"/>
      <c r="N34" s="102">
        <v>541.21912321692798</v>
      </c>
      <c r="O34" s="102">
        <v>455.15758928097603</v>
      </c>
      <c r="P34" s="102">
        <v>359.44919508554585</v>
      </c>
      <c r="Q34" s="102">
        <v>409.93061772070018</v>
      </c>
      <c r="R34" s="77"/>
      <c r="S34" s="102">
        <v>527.33740012036901</v>
      </c>
      <c r="T34" s="102">
        <v>423.78730220281193</v>
      </c>
      <c r="U34" s="102">
        <v>350.35893643749921</v>
      </c>
      <c r="V34" s="77"/>
      <c r="W34" s="103">
        <v>-2.5289411611794647E-2</v>
      </c>
    </row>
    <row r="35" spans="2:23" ht="15.75" x14ac:dyDescent="0.25">
      <c r="B35" s="82" t="s">
        <v>193</v>
      </c>
      <c r="C35" s="83">
        <v>151.078799251551</v>
      </c>
      <c r="D35" s="83">
        <v>280.74840862880501</v>
      </c>
      <c r="E35" s="83">
        <v>359.89627685471504</v>
      </c>
      <c r="F35" s="83">
        <v>485.52986368859001</v>
      </c>
      <c r="G35" s="60"/>
      <c r="H35" s="83">
        <v>132.37703128933902</v>
      </c>
      <c r="I35" s="83">
        <v>240.302013361625</v>
      </c>
      <c r="J35" s="83">
        <v>332.83884084532605</v>
      </c>
      <c r="K35" s="60"/>
      <c r="L35" s="84">
        <v>-7.5181205668075554E-2</v>
      </c>
      <c r="M35" s="60"/>
      <c r="N35" s="83">
        <v>151.078799251551</v>
      </c>
      <c r="O35" s="83">
        <v>129.66960937725401</v>
      </c>
      <c r="P35" s="83">
        <v>79.147868225910031</v>
      </c>
      <c r="Q35" s="83">
        <v>125.63358683387497</v>
      </c>
      <c r="R35" s="60"/>
      <c r="S35" s="83">
        <v>132.37703128933902</v>
      </c>
      <c r="T35" s="83">
        <v>107.92498207228599</v>
      </c>
      <c r="U35" s="83">
        <v>92.536827483701046</v>
      </c>
      <c r="V35" s="60"/>
      <c r="W35" s="84">
        <v>0.1691638645222282</v>
      </c>
    </row>
    <row r="36" spans="2:23" ht="15.75" x14ac:dyDescent="0.25">
      <c r="B36" s="82" t="s">
        <v>194</v>
      </c>
      <c r="C36" s="83">
        <v>114.79966071</v>
      </c>
      <c r="D36" s="83">
        <v>253.98922055</v>
      </c>
      <c r="E36" s="83">
        <v>354.00644942000002</v>
      </c>
      <c r="F36" s="83">
        <v>474.14724146999998</v>
      </c>
      <c r="G36" s="60"/>
      <c r="H36" s="83">
        <v>122.89036019999999</v>
      </c>
      <c r="I36" s="83">
        <v>264.31954643</v>
      </c>
      <c r="J36" s="83">
        <v>365.38151866999999</v>
      </c>
      <c r="K36" s="60"/>
      <c r="L36" s="84">
        <v>3.213237857286709E-2</v>
      </c>
      <c r="M36" s="60"/>
      <c r="N36" s="83">
        <v>114.79966071</v>
      </c>
      <c r="O36" s="83">
        <v>139.18955984000002</v>
      </c>
      <c r="P36" s="83">
        <v>100.01722887000003</v>
      </c>
      <c r="Q36" s="83">
        <v>120.14079204999996</v>
      </c>
      <c r="R36" s="60"/>
      <c r="S36" s="83">
        <v>122.89036019999999</v>
      </c>
      <c r="T36" s="83">
        <v>141.42918623000003</v>
      </c>
      <c r="U36" s="83">
        <v>101.06197223999999</v>
      </c>
      <c r="V36" s="60"/>
      <c r="W36" s="84">
        <v>1.0445634035291017E-2</v>
      </c>
    </row>
    <row r="37" spans="2:23" ht="15.75" x14ac:dyDescent="0.25">
      <c r="B37" s="82" t="s">
        <v>195</v>
      </c>
      <c r="C37" s="83">
        <v>146.12301762999999</v>
      </c>
      <c r="D37" s="83">
        <v>202.93312727999998</v>
      </c>
      <c r="E37" s="83">
        <v>268.41846002</v>
      </c>
      <c r="F37" s="83">
        <v>327.27764216999998</v>
      </c>
      <c r="G37" s="60"/>
      <c r="H37" s="83">
        <v>149.70746695</v>
      </c>
      <c r="I37" s="83">
        <v>208.83933676999999</v>
      </c>
      <c r="J37" s="83">
        <v>276.76684953</v>
      </c>
      <c r="K37" s="60"/>
      <c r="L37" s="84">
        <v>3.1102143680348814E-2</v>
      </c>
      <c r="M37" s="60"/>
      <c r="N37" s="83">
        <v>146.12301762999999</v>
      </c>
      <c r="O37" s="83">
        <v>56.810109649999987</v>
      </c>
      <c r="P37" s="83">
        <v>65.485332740000018</v>
      </c>
      <c r="Q37" s="83">
        <v>58.859182149999981</v>
      </c>
      <c r="R37" s="60"/>
      <c r="S37" s="83">
        <v>149.70746695</v>
      </c>
      <c r="T37" s="83">
        <v>59.131869819999991</v>
      </c>
      <c r="U37" s="83">
        <v>67.927512760000013</v>
      </c>
      <c r="V37" s="60"/>
      <c r="W37" s="84">
        <v>3.7293542199690964E-2</v>
      </c>
    </row>
    <row r="38" spans="2:23" ht="15.75" x14ac:dyDescent="0.25">
      <c r="B38" s="82" t="s">
        <v>184</v>
      </c>
      <c r="C38" s="83">
        <v>102.86958803</v>
      </c>
      <c r="D38" s="83">
        <v>210.68730153999999</v>
      </c>
      <c r="E38" s="83">
        <v>305.81796065000003</v>
      </c>
      <c r="F38" s="83">
        <v>389.69996693000002</v>
      </c>
      <c r="G38" s="60"/>
      <c r="H38" s="83">
        <v>104.0589516</v>
      </c>
      <c r="I38" s="83">
        <v>200.98244114000002</v>
      </c>
      <c r="J38" s="83">
        <v>271.71649791999999</v>
      </c>
      <c r="K38" s="60"/>
      <c r="L38" s="84">
        <v>-0.11150902536109772</v>
      </c>
      <c r="M38" s="60"/>
      <c r="N38" s="83">
        <v>102.86958803</v>
      </c>
      <c r="O38" s="83">
        <v>107.81771350999999</v>
      </c>
      <c r="P38" s="83">
        <v>95.130659110000039</v>
      </c>
      <c r="Q38" s="83">
        <v>83.882006279999985</v>
      </c>
      <c r="R38" s="60"/>
      <c r="S38" s="83">
        <v>104.0589516</v>
      </c>
      <c r="T38" s="83">
        <v>96.92348954000002</v>
      </c>
      <c r="U38" s="83">
        <v>70.734056779999975</v>
      </c>
      <c r="V38" s="60"/>
      <c r="W38" s="84">
        <v>-0.25645362450175141</v>
      </c>
    </row>
    <row r="39" spans="2:23" ht="15.75" x14ac:dyDescent="0.25">
      <c r="B39" s="82" t="s">
        <v>196</v>
      </c>
      <c r="C39" s="83">
        <v>11.776120597020299</v>
      </c>
      <c r="D39" s="83">
        <v>18.069512095913399</v>
      </c>
      <c r="E39" s="83">
        <v>23.337065831824102</v>
      </c>
      <c r="F39" s="83">
        <v>27.215889493047602</v>
      </c>
      <c r="G39" s="60"/>
      <c r="H39" s="83">
        <v>5.6792465738960702</v>
      </c>
      <c r="I39" s="83">
        <v>11.228348792790801</v>
      </c>
      <c r="J39" s="83">
        <v>16.5314615854805</v>
      </c>
      <c r="K39" s="60"/>
      <c r="L39" s="84">
        <v>-0.29162210431197355</v>
      </c>
      <c r="M39" s="60"/>
      <c r="N39" s="83">
        <v>11.776120597020299</v>
      </c>
      <c r="O39" s="83">
        <v>6.2933914988931008</v>
      </c>
      <c r="P39" s="83">
        <v>5.2675537359107025</v>
      </c>
      <c r="Q39" s="83">
        <v>3.8788236612234996</v>
      </c>
      <c r="R39" s="60"/>
      <c r="S39" s="83">
        <v>5.6792465738960702</v>
      </c>
      <c r="T39" s="83">
        <v>5.5491022188947303</v>
      </c>
      <c r="U39" s="83">
        <v>5.3031127926896993</v>
      </c>
      <c r="V39" s="60"/>
      <c r="W39" s="84">
        <v>6.7505826350813605E-3</v>
      </c>
    </row>
    <row r="40" spans="2:23" ht="15.75" x14ac:dyDescent="0.25">
      <c r="B40" s="107" t="s">
        <v>185</v>
      </c>
      <c r="C40" s="91">
        <v>14.5719369983549</v>
      </c>
      <c r="D40" s="91">
        <v>29.9491424031864</v>
      </c>
      <c r="E40" s="91">
        <v>44.349694806908701</v>
      </c>
      <c r="F40" s="91">
        <v>61.8859215525137</v>
      </c>
      <c r="G40" s="60"/>
      <c r="H40" s="91">
        <v>12.6243435071337</v>
      </c>
      <c r="I40" s="91">
        <v>25.4530158287658</v>
      </c>
      <c r="J40" s="91">
        <v>38.248470209877297</v>
      </c>
      <c r="K40" s="60"/>
      <c r="L40" s="108">
        <v>-0.13757083613754584</v>
      </c>
      <c r="M40" s="60"/>
      <c r="N40" s="91">
        <v>14.5719369983549</v>
      </c>
      <c r="O40" s="91">
        <v>15.3772054048315</v>
      </c>
      <c r="P40" s="91">
        <v>14.400552403722301</v>
      </c>
      <c r="Q40" s="91">
        <v>17.536226745604999</v>
      </c>
      <c r="R40" s="60"/>
      <c r="S40" s="91">
        <v>12.6243435071337</v>
      </c>
      <c r="T40" s="91">
        <v>12.8286723216321</v>
      </c>
      <c r="U40" s="91">
        <v>12.795454381111497</v>
      </c>
      <c r="V40" s="60"/>
      <c r="W40" s="108">
        <v>-0.11146086466765767</v>
      </c>
    </row>
    <row r="41" spans="2:23" ht="15.75" x14ac:dyDescent="0.25">
      <c r="B41" s="104"/>
      <c r="C41" s="70"/>
      <c r="D41" s="70"/>
      <c r="E41" s="70"/>
      <c r="F41" s="70"/>
      <c r="G41" s="60"/>
      <c r="H41" s="70"/>
      <c r="I41" s="70"/>
      <c r="J41" s="70"/>
      <c r="K41" s="60"/>
      <c r="L41" s="105"/>
      <c r="M41" s="60"/>
      <c r="N41" s="70"/>
      <c r="O41" s="70"/>
      <c r="P41" s="70"/>
      <c r="Q41" s="70"/>
      <c r="R41" s="60"/>
      <c r="S41" s="70"/>
      <c r="T41" s="70"/>
      <c r="U41" s="70"/>
      <c r="V41" s="60"/>
      <c r="W41" s="105"/>
    </row>
    <row r="42" spans="2:23" x14ac:dyDescent="0.25">
      <c r="B42" s="6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2:23" ht="15.75" x14ac:dyDescent="0.25">
      <c r="C43" s="112" t="s">
        <v>198</v>
      </c>
      <c r="D43" s="75"/>
      <c r="E43" s="75"/>
      <c r="F43" s="76"/>
      <c r="G43" s="74"/>
      <c r="H43" s="75"/>
      <c r="I43" s="75"/>
      <c r="J43" s="75"/>
      <c r="K43" s="75"/>
      <c r="L43" s="76"/>
      <c r="M43" s="59"/>
      <c r="N43" s="112" t="s">
        <v>199</v>
      </c>
      <c r="O43" s="75"/>
      <c r="P43" s="75"/>
      <c r="Q43" s="76"/>
      <c r="R43" s="74"/>
      <c r="S43" s="75"/>
      <c r="T43" s="75"/>
      <c r="U43" s="75"/>
      <c r="V43" s="75"/>
      <c r="W43" s="76"/>
    </row>
    <row r="44" spans="2:23" ht="39.75" customHeight="1" x14ac:dyDescent="0.25">
      <c r="B44" s="111" t="s">
        <v>197</v>
      </c>
      <c r="C44" s="110">
        <v>2018</v>
      </c>
      <c r="D44" s="75"/>
      <c r="E44" s="75"/>
      <c r="F44" s="76"/>
      <c r="G44" s="62"/>
      <c r="H44" s="74">
        <v>2019</v>
      </c>
      <c r="I44" s="74"/>
      <c r="J44" s="75"/>
      <c r="K44" s="77"/>
      <c r="L44" s="125" t="s">
        <v>213</v>
      </c>
      <c r="M44" s="59"/>
      <c r="N44" s="113">
        <v>2018</v>
      </c>
      <c r="O44" s="75"/>
      <c r="P44" s="75"/>
      <c r="Q44" s="76"/>
      <c r="R44" s="62"/>
      <c r="S44" s="74">
        <v>2019</v>
      </c>
      <c r="T44" s="74"/>
      <c r="U44" s="75"/>
      <c r="V44" s="77"/>
      <c r="W44" s="125" t="s">
        <v>212</v>
      </c>
    </row>
    <row r="45" spans="2:23" ht="15.75" x14ac:dyDescent="0.25">
      <c r="B45" s="119" t="s">
        <v>108</v>
      </c>
      <c r="C45" s="120" t="s">
        <v>200</v>
      </c>
      <c r="D45" s="79" t="s">
        <v>201</v>
      </c>
      <c r="E45" s="79" t="s">
        <v>202</v>
      </c>
      <c r="F45" s="79" t="s">
        <v>203</v>
      </c>
      <c r="G45" s="62"/>
      <c r="H45" s="118" t="s">
        <v>200</v>
      </c>
      <c r="I45" s="118" t="s">
        <v>201</v>
      </c>
      <c r="J45" s="120" t="s">
        <v>202</v>
      </c>
      <c r="K45" s="62"/>
      <c r="L45" s="126"/>
      <c r="M45" s="59"/>
      <c r="N45" s="114" t="s">
        <v>200</v>
      </c>
      <c r="O45" s="79" t="s">
        <v>201</v>
      </c>
      <c r="P45" s="79" t="s">
        <v>202</v>
      </c>
      <c r="Q45" s="79" t="s">
        <v>203</v>
      </c>
      <c r="R45" s="62"/>
      <c r="S45" s="118" t="s">
        <v>200</v>
      </c>
      <c r="T45" s="118" t="s">
        <v>201</v>
      </c>
      <c r="U45" s="120" t="s">
        <v>202</v>
      </c>
      <c r="V45" s="62"/>
      <c r="W45" s="126"/>
    </row>
    <row r="46" spans="2:23" ht="15.75" x14ac:dyDescent="0.25">
      <c r="B46" s="99"/>
      <c r="C46" s="100"/>
      <c r="D46" s="101"/>
      <c r="E46" s="100"/>
      <c r="F46" s="100"/>
      <c r="H46" s="100"/>
      <c r="I46" s="100"/>
      <c r="J46" s="101"/>
      <c r="K46" s="101"/>
      <c r="L46" s="100"/>
      <c r="M46" s="101"/>
      <c r="N46" s="100"/>
      <c r="P46" s="100"/>
      <c r="Q46" s="100"/>
      <c r="R46" s="101"/>
      <c r="S46" s="100"/>
      <c r="T46" s="100"/>
      <c r="U46" s="101"/>
      <c r="V46" s="101"/>
      <c r="W46" s="100"/>
    </row>
    <row r="47" spans="2:23" ht="15.75" x14ac:dyDescent="0.25">
      <c r="B47" s="89" t="s">
        <v>0</v>
      </c>
      <c r="C47" s="102">
        <v>117.882188479094</v>
      </c>
      <c r="D47" s="102">
        <v>249.86755484470399</v>
      </c>
      <c r="E47" s="102">
        <v>354.00676074223497</v>
      </c>
      <c r="F47" s="102">
        <v>480.58094601453496</v>
      </c>
      <c r="G47" s="77"/>
      <c r="H47" s="102">
        <v>119.61247324374399</v>
      </c>
      <c r="I47" s="102">
        <v>231.70213219254799</v>
      </c>
      <c r="J47" s="102">
        <v>349.28088837306302</v>
      </c>
      <c r="K47" s="77"/>
      <c r="L47" s="103">
        <v>-1.3349666992978786E-2</v>
      </c>
      <c r="M47" s="60"/>
      <c r="N47" s="102">
        <v>117.882188479094</v>
      </c>
      <c r="O47" s="102">
        <v>131.98536636560999</v>
      </c>
      <c r="P47" s="102">
        <v>104.13920589753099</v>
      </c>
      <c r="Q47" s="102">
        <v>126.57418527229999</v>
      </c>
      <c r="R47" s="77"/>
      <c r="S47" s="102">
        <v>119.61247324374399</v>
      </c>
      <c r="T47" s="102">
        <v>112.089658948804</v>
      </c>
      <c r="U47" s="102">
        <v>117.57875618051503</v>
      </c>
      <c r="V47" s="77"/>
      <c r="W47" s="103">
        <v>0.12905370429085133</v>
      </c>
    </row>
    <row r="48" spans="2:23" ht="15.75" x14ac:dyDescent="0.25">
      <c r="B48" s="82" t="s">
        <v>187</v>
      </c>
      <c r="C48" s="83">
        <v>118.067333862214</v>
      </c>
      <c r="D48" s="83">
        <v>247.50061471043099</v>
      </c>
      <c r="E48" s="83">
        <v>340.74436278109602</v>
      </c>
      <c r="F48" s="83">
        <v>466.70342407016898</v>
      </c>
      <c r="G48" s="60"/>
      <c r="H48" s="83">
        <v>118.63771741374599</v>
      </c>
      <c r="I48" s="83">
        <v>227.91412315254701</v>
      </c>
      <c r="J48" s="83">
        <v>342.77744591306299</v>
      </c>
      <c r="K48" s="60"/>
      <c r="L48" s="84">
        <v>5.9665935934297074E-3</v>
      </c>
      <c r="M48" s="60"/>
      <c r="N48" s="83">
        <v>118.067333862214</v>
      </c>
      <c r="O48" s="83">
        <v>129.43328084821701</v>
      </c>
      <c r="P48" s="83">
        <v>93.243748070665021</v>
      </c>
      <c r="Q48" s="83">
        <v>125.95906128907296</v>
      </c>
      <c r="R48" s="60"/>
      <c r="S48" s="83">
        <v>118.63771741374599</v>
      </c>
      <c r="T48" s="83">
        <v>109.27640573880102</v>
      </c>
      <c r="U48" s="83">
        <v>114.86332276051598</v>
      </c>
      <c r="V48" s="60"/>
      <c r="W48" s="84">
        <v>0.23186085005363052</v>
      </c>
    </row>
    <row r="49" spans="2:23" ht="15.75" x14ac:dyDescent="0.25">
      <c r="B49" s="82" t="s">
        <v>178</v>
      </c>
      <c r="C49" s="83">
        <v>-0.185145383120639</v>
      </c>
      <c r="D49" s="83">
        <v>2.3669401342744001</v>
      </c>
      <c r="E49" s="83">
        <v>13.2623979611352</v>
      </c>
      <c r="F49" s="83">
        <v>13.8775219443691</v>
      </c>
      <c r="G49" s="60"/>
      <c r="H49" s="83">
        <v>0.97475583000002297</v>
      </c>
      <c r="I49" s="83">
        <v>3.7880090400000097</v>
      </c>
      <c r="J49" s="83">
        <v>6.50344246000002</v>
      </c>
      <c r="K49" s="60"/>
      <c r="L49" s="84">
        <v>-0.50963298801181833</v>
      </c>
      <c r="M49" s="60"/>
      <c r="N49" s="83">
        <v>-0.185145383120639</v>
      </c>
      <c r="O49" s="83">
        <v>2.5520855173950392</v>
      </c>
      <c r="P49" s="83">
        <v>10.895457826860799</v>
      </c>
      <c r="Q49" s="83">
        <v>0.61512398323390016</v>
      </c>
      <c r="R49" s="60"/>
      <c r="S49" s="83">
        <v>0.97475583000002297</v>
      </c>
      <c r="T49" s="83">
        <v>2.8132532099999787</v>
      </c>
      <c r="U49" s="83">
        <v>2.7154334200000103</v>
      </c>
      <c r="V49" s="60"/>
      <c r="W49" s="84">
        <v>-0.75077381206454707</v>
      </c>
    </row>
    <row r="50" spans="2:23" ht="15.75" x14ac:dyDescent="0.25">
      <c r="B50" s="104"/>
      <c r="C50" s="70"/>
      <c r="D50" s="70"/>
      <c r="E50" s="70"/>
      <c r="F50" s="70"/>
      <c r="G50" s="60"/>
      <c r="H50" s="70"/>
      <c r="I50" s="70"/>
      <c r="J50" s="70"/>
      <c r="K50" s="60"/>
      <c r="L50" s="105"/>
      <c r="M50" s="60"/>
      <c r="N50" s="70"/>
      <c r="O50" s="70"/>
      <c r="P50" s="70"/>
      <c r="Q50" s="70"/>
      <c r="R50" s="60"/>
      <c r="S50" s="70"/>
      <c r="T50" s="70"/>
      <c r="U50" s="70"/>
      <c r="V50" s="60"/>
      <c r="W50" s="105"/>
    </row>
    <row r="51" spans="2:23" ht="15.75" x14ac:dyDescent="0.25">
      <c r="B51" s="89" t="s">
        <v>97</v>
      </c>
      <c r="C51" s="102">
        <v>14.506387359005</v>
      </c>
      <c r="D51" s="102">
        <v>29.9553976930071</v>
      </c>
      <c r="E51" s="102">
        <v>39.1642931619932</v>
      </c>
      <c r="F51" s="102">
        <v>54.143833074286796</v>
      </c>
      <c r="G51" s="77"/>
      <c r="H51" s="102">
        <v>24.4345693602503</v>
      </c>
      <c r="I51" s="102">
        <v>48.859785224119896</v>
      </c>
      <c r="J51" s="102">
        <v>70.397577488005908</v>
      </c>
      <c r="K51" s="77"/>
      <c r="L51" s="103">
        <v>0.79749388548451827</v>
      </c>
      <c r="M51" s="60"/>
      <c r="N51" s="102">
        <v>14.506387359005</v>
      </c>
      <c r="O51" s="102">
        <v>15.4490103340021</v>
      </c>
      <c r="P51" s="102">
        <v>9.2088954689860998</v>
      </c>
      <c r="Q51" s="102">
        <v>14.979539912293596</v>
      </c>
      <c r="R51" s="77"/>
      <c r="S51" s="102">
        <v>24.4345693602503</v>
      </c>
      <c r="T51" s="102">
        <v>24.425215863869596</v>
      </c>
      <c r="U51" s="102">
        <v>21.537792263886011</v>
      </c>
      <c r="V51" s="77"/>
      <c r="W51" s="103">
        <v>1.338802990697572</v>
      </c>
    </row>
    <row r="52" spans="2:23" ht="15.75" x14ac:dyDescent="0.25">
      <c r="B52" s="106"/>
      <c r="C52" s="70"/>
      <c r="D52" s="70"/>
      <c r="E52" s="70"/>
      <c r="F52" s="70"/>
      <c r="G52" s="60"/>
      <c r="H52" s="70"/>
      <c r="I52" s="70"/>
      <c r="J52" s="70"/>
      <c r="K52" s="60"/>
      <c r="L52" s="105"/>
      <c r="M52" s="60"/>
      <c r="N52" s="70"/>
      <c r="O52" s="70"/>
      <c r="P52" s="70"/>
      <c r="Q52" s="70"/>
      <c r="R52" s="60"/>
      <c r="S52" s="70"/>
      <c r="T52" s="70"/>
      <c r="U52" s="70"/>
      <c r="V52" s="60"/>
      <c r="W52" s="105"/>
    </row>
    <row r="53" spans="2:23" ht="15.75" x14ac:dyDescent="0.25">
      <c r="B53" s="89" t="s">
        <v>100</v>
      </c>
      <c r="C53" s="102">
        <v>9.8693889677955902</v>
      </c>
      <c r="D53" s="102">
        <v>24.1492145241061</v>
      </c>
      <c r="E53" s="102">
        <v>35.325500011227803</v>
      </c>
      <c r="F53" s="102">
        <v>43.665907344837301</v>
      </c>
      <c r="G53" s="77"/>
      <c r="H53" s="102">
        <v>13.294105330951201</v>
      </c>
      <c r="I53" s="102">
        <v>28.920642674993701</v>
      </c>
      <c r="J53" s="102">
        <v>41.901382186457397</v>
      </c>
      <c r="K53" s="77"/>
      <c r="L53" s="103">
        <v>0.18615114218169668</v>
      </c>
      <c r="M53" s="60"/>
      <c r="N53" s="102">
        <v>9.8693889677955902</v>
      </c>
      <c r="O53" s="102">
        <v>14.279825556310509</v>
      </c>
      <c r="P53" s="102">
        <v>11.176285487121703</v>
      </c>
      <c r="Q53" s="102">
        <v>8.3404073336094982</v>
      </c>
      <c r="R53" s="77"/>
      <c r="S53" s="102">
        <v>13.294105330951201</v>
      </c>
      <c r="T53" s="102">
        <v>15.6265373440425</v>
      </c>
      <c r="U53" s="102">
        <v>12.980739511463696</v>
      </c>
      <c r="V53" s="77"/>
      <c r="W53" s="103">
        <v>0.16145382349271978</v>
      </c>
    </row>
    <row r="54" spans="2:23" ht="15.75" x14ac:dyDescent="0.25">
      <c r="B54" s="82" t="s">
        <v>188</v>
      </c>
      <c r="C54" s="83">
        <v>3.2588278208589601</v>
      </c>
      <c r="D54" s="83">
        <v>10.776253958450299</v>
      </c>
      <c r="E54" s="83">
        <v>15.823843637464702</v>
      </c>
      <c r="F54" s="83">
        <v>18.031793970607801</v>
      </c>
      <c r="G54" s="60"/>
      <c r="H54" s="83">
        <v>7.0100534669202501</v>
      </c>
      <c r="I54" s="83">
        <v>14.1155748549103</v>
      </c>
      <c r="J54" s="83">
        <v>19.534271669609502</v>
      </c>
      <c r="K54" s="60"/>
      <c r="L54" s="84">
        <v>0.23448336050034974</v>
      </c>
      <c r="M54" s="60"/>
      <c r="N54" s="83">
        <v>3.2588278208589601</v>
      </c>
      <c r="O54" s="83">
        <v>7.5174261375913396</v>
      </c>
      <c r="P54" s="83">
        <v>5.0475896790144024</v>
      </c>
      <c r="Q54" s="83">
        <v>2.2079503331430992</v>
      </c>
      <c r="R54" s="60"/>
      <c r="S54" s="83">
        <v>7.0100534669202501</v>
      </c>
      <c r="T54" s="83">
        <v>7.1055213879900494</v>
      </c>
      <c r="U54" s="83">
        <v>5.4186968146992029</v>
      </c>
      <c r="V54" s="60"/>
      <c r="W54" s="84">
        <v>7.3521652765813433E-2</v>
      </c>
    </row>
    <row r="55" spans="2:23" ht="15.75" x14ac:dyDescent="0.25">
      <c r="B55" s="82" t="s">
        <v>189</v>
      </c>
      <c r="C55" s="83">
        <v>2.2573742165897301</v>
      </c>
      <c r="D55" s="83">
        <v>4.3052522448240698</v>
      </c>
      <c r="E55" s="83">
        <v>5.98604520185601</v>
      </c>
      <c r="F55" s="83">
        <v>4.2227029893313004</v>
      </c>
      <c r="G55" s="60"/>
      <c r="H55" s="83">
        <v>0.57910759989453009</v>
      </c>
      <c r="I55" s="83">
        <v>3.08468424747806</v>
      </c>
      <c r="J55" s="83">
        <v>4.6474441935624098</v>
      </c>
      <c r="K55" s="60"/>
      <c r="L55" s="84">
        <v>-0.22362026398974713</v>
      </c>
      <c r="M55" s="60"/>
      <c r="N55" s="83">
        <v>2.2573742165897301</v>
      </c>
      <c r="O55" s="83">
        <v>2.0478780282343396</v>
      </c>
      <c r="P55" s="83">
        <v>1.6807929570319402</v>
      </c>
      <c r="Q55" s="83">
        <v>-1.7633422125247096</v>
      </c>
      <c r="R55" s="60"/>
      <c r="S55" s="83">
        <v>0.57910759989453009</v>
      </c>
      <c r="T55" s="83">
        <v>2.505576647583537</v>
      </c>
      <c r="U55" s="83">
        <v>1.5627599460843498</v>
      </c>
      <c r="V55" s="60"/>
      <c r="W55" s="84">
        <v>-7.0224598725128679E-2</v>
      </c>
    </row>
    <row r="56" spans="2:23" ht="15.75" x14ac:dyDescent="0.25">
      <c r="B56" s="82" t="s">
        <v>190</v>
      </c>
      <c r="C56" s="83">
        <v>1.8050029703600901</v>
      </c>
      <c r="D56" s="83">
        <v>4.1344713551756005</v>
      </c>
      <c r="E56" s="83">
        <v>5.2735553452711601</v>
      </c>
      <c r="F56" s="83">
        <v>9.3443800815687901</v>
      </c>
      <c r="G56" s="60"/>
      <c r="H56" s="83">
        <v>1.64790166468243</v>
      </c>
      <c r="I56" s="83">
        <v>4.2771638428584797</v>
      </c>
      <c r="J56" s="83">
        <v>5.8951512645344897</v>
      </c>
      <c r="K56" s="60"/>
      <c r="L56" s="84">
        <v>0.11787036990532766</v>
      </c>
      <c r="M56" s="60"/>
      <c r="N56" s="83">
        <v>1.8050029703600901</v>
      </c>
      <c r="O56" s="83">
        <v>2.3294683848155104</v>
      </c>
      <c r="P56" s="83">
        <v>1.1390839900955596</v>
      </c>
      <c r="Q56" s="83">
        <v>4.07082473629763</v>
      </c>
      <c r="R56" s="60"/>
      <c r="S56" s="83">
        <v>1.64790166468243</v>
      </c>
      <c r="T56" s="83">
        <v>2.6292621781760497</v>
      </c>
      <c r="U56" s="83">
        <v>1.6179874216760197</v>
      </c>
      <c r="V56" s="60"/>
      <c r="W56" s="84">
        <v>0.42042855113808081</v>
      </c>
    </row>
    <row r="57" spans="2:23" ht="15.75" x14ac:dyDescent="0.25">
      <c r="B57" s="82" t="s">
        <v>179</v>
      </c>
      <c r="C57" s="83">
        <v>1.16207102468513</v>
      </c>
      <c r="D57" s="83">
        <v>2.3999612328114499</v>
      </c>
      <c r="E57" s="83">
        <v>3.7281845766716599</v>
      </c>
      <c r="F57" s="83">
        <v>5.6676292925977299</v>
      </c>
      <c r="G57" s="60"/>
      <c r="H57" s="83">
        <v>1.6822019556037402</v>
      </c>
      <c r="I57" s="83">
        <v>3.0938714617098597</v>
      </c>
      <c r="J57" s="83">
        <v>4.0795004876321199</v>
      </c>
      <c r="K57" s="60"/>
      <c r="L57" s="84">
        <v>9.4232435045932622E-2</v>
      </c>
      <c r="M57" s="60"/>
      <c r="N57" s="83">
        <v>1.16207102468513</v>
      </c>
      <c r="O57" s="83">
        <v>1.2378902081263199</v>
      </c>
      <c r="P57" s="83">
        <v>1.32822334386021</v>
      </c>
      <c r="Q57" s="83">
        <v>1.9394447159260699</v>
      </c>
      <c r="R57" s="60"/>
      <c r="S57" s="83">
        <v>1.6822019556037402</v>
      </c>
      <c r="T57" s="83">
        <v>1.4116695061061195</v>
      </c>
      <c r="U57" s="83">
        <v>0.9856290259222602</v>
      </c>
      <c r="V57" s="60"/>
      <c r="W57" s="84">
        <v>-0.25793426950490822</v>
      </c>
    </row>
    <row r="58" spans="2:23" ht="15.75" x14ac:dyDescent="0.25">
      <c r="B58" s="106"/>
      <c r="C58" s="70"/>
      <c r="D58" s="70"/>
      <c r="E58" s="70"/>
      <c r="F58" s="70"/>
      <c r="G58" s="60"/>
      <c r="H58" s="70"/>
      <c r="I58" s="70"/>
      <c r="J58" s="70"/>
      <c r="K58" s="60"/>
      <c r="L58" s="105"/>
      <c r="M58" s="60"/>
      <c r="N58" s="70"/>
      <c r="O58" s="70"/>
      <c r="P58" s="70"/>
      <c r="Q58" s="70"/>
      <c r="R58" s="60"/>
      <c r="S58" s="70"/>
      <c r="T58" s="70"/>
      <c r="U58" s="70"/>
      <c r="V58" s="60"/>
      <c r="W58" s="105"/>
    </row>
    <row r="59" spans="2:23" ht="15.75" x14ac:dyDescent="0.25">
      <c r="B59" s="89" t="s">
        <v>99</v>
      </c>
      <c r="C59" s="102">
        <v>13.8041768883692</v>
      </c>
      <c r="D59" s="102">
        <v>28.773052233959</v>
      </c>
      <c r="E59" s="102">
        <v>60.206932931343502</v>
      </c>
      <c r="F59" s="102">
        <v>59.123707014484303</v>
      </c>
      <c r="G59" s="77"/>
      <c r="H59" s="102">
        <v>10.4957755888638</v>
      </c>
      <c r="I59" s="102">
        <v>25.672335076005002</v>
      </c>
      <c r="J59" s="102">
        <v>38.144806799548697</v>
      </c>
      <c r="K59" s="77"/>
      <c r="L59" s="103">
        <v>-0.36643829967145436</v>
      </c>
      <c r="M59" s="60"/>
      <c r="N59" s="102">
        <v>13.8041768883692</v>
      </c>
      <c r="O59" s="102">
        <v>14.968875345589799</v>
      </c>
      <c r="P59" s="102">
        <v>31.433880697384502</v>
      </c>
      <c r="Q59" s="102">
        <v>-1.0832259168591989</v>
      </c>
      <c r="R59" s="77"/>
      <c r="S59" s="102">
        <v>10.4957755888638</v>
      </c>
      <c r="T59" s="102">
        <v>15.176559487141201</v>
      </c>
      <c r="U59" s="102">
        <v>12.472471723543695</v>
      </c>
      <c r="V59" s="77"/>
      <c r="W59" s="103">
        <v>-0.60321565626539131</v>
      </c>
    </row>
    <row r="60" spans="2:23" ht="15.75" x14ac:dyDescent="0.25">
      <c r="B60" s="82" t="s">
        <v>180</v>
      </c>
      <c r="C60" s="83">
        <v>0.530695647596229</v>
      </c>
      <c r="D60" s="83">
        <v>1.93657052787981</v>
      </c>
      <c r="E60" s="83">
        <v>-3.8803839161367302</v>
      </c>
      <c r="F60" s="83">
        <v>-9.7788311843129101</v>
      </c>
      <c r="G60" s="60"/>
      <c r="H60" s="83">
        <v>-2.6641153536517499</v>
      </c>
      <c r="I60" s="83">
        <v>0.38959603487384403</v>
      </c>
      <c r="J60" s="83">
        <v>1.3011239620882</v>
      </c>
      <c r="K60" s="60"/>
      <c r="L60" s="84">
        <v>1.335308049463205</v>
      </c>
      <c r="M60" s="60"/>
      <c r="N60" s="83">
        <v>0.530695647596229</v>
      </c>
      <c r="O60" s="83">
        <v>1.405874880283581</v>
      </c>
      <c r="P60" s="83">
        <v>-5.8169544440165399</v>
      </c>
      <c r="Q60" s="83">
        <v>-5.8984472681761799</v>
      </c>
      <c r="R60" s="60"/>
      <c r="S60" s="83">
        <v>-2.6641153536517499</v>
      </c>
      <c r="T60" s="83">
        <v>3.0537113885255938</v>
      </c>
      <c r="U60" s="83">
        <v>0.91152792721435594</v>
      </c>
      <c r="V60" s="60"/>
      <c r="W60" s="84">
        <v>1.1567019195331634</v>
      </c>
    </row>
    <row r="61" spans="2:23" ht="15.75" x14ac:dyDescent="0.25">
      <c r="B61" s="82" t="s">
        <v>191</v>
      </c>
      <c r="C61" s="83">
        <v>5.13424399101386</v>
      </c>
      <c r="D61" s="83">
        <v>12.587195048970999</v>
      </c>
      <c r="E61" s="83">
        <v>20.209402640769301</v>
      </c>
      <c r="F61" s="83">
        <v>31.3534107365018</v>
      </c>
      <c r="G61" s="60"/>
      <c r="H61" s="83">
        <v>7.2300849021225204</v>
      </c>
      <c r="I61" s="83">
        <v>13.197672327235098</v>
      </c>
      <c r="J61" s="83">
        <v>19.8001348825496</v>
      </c>
      <c r="K61" s="60"/>
      <c r="L61" s="84">
        <v>-2.0251353565199817E-2</v>
      </c>
      <c r="M61" s="60"/>
      <c r="N61" s="83">
        <v>5.13424399101386</v>
      </c>
      <c r="O61" s="83">
        <v>7.4529510579571392</v>
      </c>
      <c r="P61" s="83">
        <v>7.6222075917983023</v>
      </c>
      <c r="Q61" s="83">
        <v>11.144008095732499</v>
      </c>
      <c r="R61" s="60"/>
      <c r="S61" s="83">
        <v>7.2300849021225204</v>
      </c>
      <c r="T61" s="83">
        <v>5.967587425112578</v>
      </c>
      <c r="U61" s="83">
        <v>6.6024625553145011</v>
      </c>
      <c r="V61" s="60"/>
      <c r="W61" s="84">
        <v>-0.13378604875326067</v>
      </c>
    </row>
    <row r="62" spans="2:23" ht="15.75" x14ac:dyDescent="0.25">
      <c r="B62" s="82" t="s">
        <v>181</v>
      </c>
      <c r="C62" s="83">
        <v>3.9026249789930496</v>
      </c>
      <c r="D62" s="83">
        <v>8.3657575239525102</v>
      </c>
      <c r="E62" s="83">
        <v>12.208986044921199</v>
      </c>
      <c r="F62" s="83">
        <v>0.54847181572784909</v>
      </c>
      <c r="G62" s="60"/>
      <c r="H62" s="83">
        <v>1.65345720666074</v>
      </c>
      <c r="I62" s="83">
        <v>3.3225110529726898</v>
      </c>
      <c r="J62" s="83">
        <v>3.50216558092343</v>
      </c>
      <c r="K62" s="60"/>
      <c r="L62" s="84">
        <v>-0.71314853108704379</v>
      </c>
      <c r="M62" s="60"/>
      <c r="N62" s="83">
        <v>3.9026249789930496</v>
      </c>
      <c r="O62" s="83">
        <v>4.4631325449594605</v>
      </c>
      <c r="P62" s="83">
        <v>3.8432285209686885</v>
      </c>
      <c r="Q62" s="83">
        <v>-11.66051422919335</v>
      </c>
      <c r="R62" s="60"/>
      <c r="S62" s="83">
        <v>1.65345720666074</v>
      </c>
      <c r="T62" s="83">
        <v>1.6690538463119498</v>
      </c>
      <c r="U62" s="83">
        <v>0.17965452795074022</v>
      </c>
      <c r="V62" s="60"/>
      <c r="W62" s="84">
        <v>-0.95325426865185259</v>
      </c>
    </row>
    <row r="63" spans="2:23" ht="15.75" x14ac:dyDescent="0.25">
      <c r="B63" s="82" t="s">
        <v>182</v>
      </c>
      <c r="C63" s="83">
        <v>2.7417085260089697</v>
      </c>
      <c r="D63" s="83">
        <v>3.2763922116578001</v>
      </c>
      <c r="E63" s="83">
        <v>28.0926201089306</v>
      </c>
      <c r="F63" s="83">
        <v>32.137354415318399</v>
      </c>
      <c r="G63" s="60"/>
      <c r="H63" s="83">
        <v>1.29038565386693</v>
      </c>
      <c r="I63" s="83">
        <v>3.1868844280268398</v>
      </c>
      <c r="J63" s="83">
        <v>6.2454265347101696</v>
      </c>
      <c r="K63" s="60"/>
      <c r="L63" s="84">
        <v>-0.77768444130546732</v>
      </c>
      <c r="M63" s="60"/>
      <c r="N63" s="83">
        <v>2.7417085260089697</v>
      </c>
      <c r="O63" s="83">
        <v>0.5346836856488304</v>
      </c>
      <c r="P63" s="83">
        <v>24.8162278972728</v>
      </c>
      <c r="Q63" s="83">
        <v>4.0447343063877987</v>
      </c>
      <c r="R63" s="60"/>
      <c r="S63" s="83">
        <v>1.29038565386693</v>
      </c>
      <c r="T63" s="83">
        <v>1.8964987741599098</v>
      </c>
      <c r="U63" s="83">
        <v>3.0585421066833298</v>
      </c>
      <c r="V63" s="60"/>
      <c r="W63" s="84">
        <v>-0.87675233644112971</v>
      </c>
    </row>
    <row r="64" spans="2:23" ht="15.75" x14ac:dyDescent="0.25">
      <c r="B64" s="104"/>
      <c r="C64" s="70"/>
      <c r="D64" s="70"/>
      <c r="E64" s="70"/>
      <c r="F64" s="70"/>
      <c r="G64" s="60"/>
      <c r="H64" s="70"/>
      <c r="I64" s="70"/>
      <c r="J64" s="70"/>
      <c r="K64" s="60"/>
      <c r="L64" s="105"/>
      <c r="M64" s="60"/>
      <c r="N64" s="70"/>
      <c r="O64" s="70"/>
      <c r="P64" s="70"/>
      <c r="Q64" s="70"/>
      <c r="R64" s="60"/>
      <c r="S64" s="70"/>
      <c r="T64" s="70"/>
      <c r="U64" s="70"/>
      <c r="V64" s="60"/>
      <c r="W64" s="105"/>
    </row>
    <row r="65" spans="2:23" ht="15.75" x14ac:dyDescent="0.25">
      <c r="B65" s="89" t="s">
        <v>98</v>
      </c>
      <c r="C65" s="102">
        <v>-4.1933765991536598</v>
      </c>
      <c r="D65" s="102">
        <v>4.2908152673846498</v>
      </c>
      <c r="E65" s="102">
        <v>21.028268792470602</v>
      </c>
      <c r="F65" s="102">
        <v>34.982198364199299</v>
      </c>
      <c r="G65" s="77"/>
      <c r="H65" s="102">
        <v>13.401260807514099</v>
      </c>
      <c r="I65" s="102">
        <v>45.580457625281099</v>
      </c>
      <c r="J65" s="102">
        <v>64.636720259906795</v>
      </c>
      <c r="K65" s="77"/>
      <c r="L65" s="103" t="s">
        <v>4</v>
      </c>
      <c r="M65" s="60"/>
      <c r="N65" s="102">
        <v>-4.1933765991536598</v>
      </c>
      <c r="O65" s="102">
        <v>8.4841918665383105</v>
      </c>
      <c r="P65" s="102">
        <v>16.737453525085954</v>
      </c>
      <c r="Q65" s="102">
        <v>13.953929571728697</v>
      </c>
      <c r="R65" s="77"/>
      <c r="S65" s="102">
        <v>13.401260807514099</v>
      </c>
      <c r="T65" s="102">
        <v>32.1791968177671</v>
      </c>
      <c r="U65" s="102">
        <v>19.056262634625696</v>
      </c>
      <c r="V65" s="77"/>
      <c r="W65" s="103">
        <v>0.13854013730728698</v>
      </c>
    </row>
    <row r="66" spans="2:23" ht="15.75" x14ac:dyDescent="0.25">
      <c r="B66" s="82" t="s">
        <v>192</v>
      </c>
      <c r="C66" s="83">
        <v>-6.99613811704151</v>
      </c>
      <c r="D66" s="83">
        <v>-2.08117937935606</v>
      </c>
      <c r="E66" s="83">
        <v>10.2141981682927</v>
      </c>
      <c r="F66" s="83">
        <v>8.1975539003908189</v>
      </c>
      <c r="G66" s="60"/>
      <c r="H66" s="83">
        <v>8.8126390903200296</v>
      </c>
      <c r="I66" s="83">
        <v>35.307586152479999</v>
      </c>
      <c r="J66" s="83">
        <v>49.638060042120003</v>
      </c>
      <c r="K66" s="60"/>
      <c r="L66" s="84" t="s">
        <v>4</v>
      </c>
      <c r="M66" s="60"/>
      <c r="N66" s="83">
        <v>-6.99613811704151</v>
      </c>
      <c r="O66" s="83">
        <v>4.91495873768545</v>
      </c>
      <c r="P66" s="83">
        <v>12.29537754764876</v>
      </c>
      <c r="Q66" s="83">
        <v>-2.0166442679018814</v>
      </c>
      <c r="R66" s="60"/>
      <c r="S66" s="83">
        <v>8.8126390903200296</v>
      </c>
      <c r="T66" s="83">
        <v>26.494947062159909</v>
      </c>
      <c r="U66" s="83">
        <v>14.330473889640004</v>
      </c>
      <c r="V66" s="60"/>
      <c r="W66" s="84">
        <v>0.16551719002564619</v>
      </c>
    </row>
    <row r="67" spans="2:23" ht="15.75" x14ac:dyDescent="0.25">
      <c r="B67" s="82" t="s">
        <v>183</v>
      </c>
      <c r="C67" s="83">
        <v>2.8027615178873204</v>
      </c>
      <c r="D67" s="83">
        <v>6.3719946467395205</v>
      </c>
      <c r="E67" s="83">
        <v>10.8140706241809</v>
      </c>
      <c r="F67" s="83">
        <v>26.78464446381</v>
      </c>
      <c r="G67" s="60"/>
      <c r="H67" s="83">
        <v>4.5886217171954407</v>
      </c>
      <c r="I67" s="83">
        <v>10.272871472801301</v>
      </c>
      <c r="J67" s="83">
        <v>14.998660217786901</v>
      </c>
      <c r="K67" s="60"/>
      <c r="L67" s="84">
        <v>0.3869578569469494</v>
      </c>
      <c r="M67" s="60"/>
      <c r="N67" s="83">
        <v>2.8027615178873204</v>
      </c>
      <c r="O67" s="83">
        <v>3.5692331288522001</v>
      </c>
      <c r="P67" s="83">
        <v>4.4420759774413794</v>
      </c>
      <c r="Q67" s="83">
        <v>15.9705738396291</v>
      </c>
      <c r="R67" s="60"/>
      <c r="S67" s="83">
        <v>4.5886217171954407</v>
      </c>
      <c r="T67" s="83">
        <v>5.68424975560586</v>
      </c>
      <c r="U67" s="83">
        <v>4.7257887449856</v>
      </c>
      <c r="V67" s="60"/>
      <c r="W67" s="84">
        <v>6.3869409029702853E-2</v>
      </c>
    </row>
    <row r="68" spans="2:23" ht="15.75" x14ac:dyDescent="0.25">
      <c r="B68" s="104"/>
      <c r="C68" s="70"/>
      <c r="D68" s="70"/>
      <c r="E68" s="70"/>
      <c r="F68" s="70"/>
      <c r="G68" s="60"/>
      <c r="H68" s="70"/>
      <c r="I68" s="70"/>
      <c r="J68" s="70"/>
      <c r="K68" s="60"/>
      <c r="L68" s="105"/>
      <c r="M68" s="60"/>
      <c r="N68" s="70"/>
      <c r="O68" s="70"/>
      <c r="P68" s="70"/>
      <c r="Q68" s="70"/>
      <c r="R68" s="60"/>
      <c r="S68" s="70"/>
      <c r="T68" s="70"/>
      <c r="U68" s="70"/>
      <c r="V68" s="60"/>
      <c r="W68" s="105"/>
    </row>
    <row r="69" spans="2:23" ht="15.75" x14ac:dyDescent="0.25">
      <c r="B69" s="89" t="s">
        <v>177</v>
      </c>
      <c r="C69" s="102">
        <v>4.3187581150137699</v>
      </c>
      <c r="D69" s="102">
        <v>10.3280688949232</v>
      </c>
      <c r="E69" s="102">
        <v>16.601513072759698</v>
      </c>
      <c r="F69" s="102">
        <v>12.4511739542613</v>
      </c>
      <c r="G69" s="77"/>
      <c r="H69" s="102">
        <v>-2.0216188680612599</v>
      </c>
      <c r="I69" s="102">
        <v>-0.55762150767070295</v>
      </c>
      <c r="J69" s="102">
        <v>3.2085176751886801</v>
      </c>
      <c r="K69" s="77"/>
      <c r="L69" s="103">
        <v>-0.80673341874763693</v>
      </c>
      <c r="M69" s="60"/>
      <c r="N69" s="102">
        <v>4.3187581150137699</v>
      </c>
      <c r="O69" s="102">
        <v>6.0093107799094305</v>
      </c>
      <c r="P69" s="102">
        <v>6.2734441778364971</v>
      </c>
      <c r="Q69" s="102">
        <v>-4.1503391184983975</v>
      </c>
      <c r="R69" s="77"/>
      <c r="S69" s="102">
        <v>-2.0216188680612599</v>
      </c>
      <c r="T69" s="102">
        <v>1.4639973603905569</v>
      </c>
      <c r="U69" s="102">
        <v>3.7661391828593831</v>
      </c>
      <c r="V69" s="77"/>
      <c r="W69" s="103">
        <v>-0.39966961112608484</v>
      </c>
    </row>
    <row r="70" spans="2:23" ht="15.75" x14ac:dyDescent="0.25">
      <c r="B70" s="82" t="s">
        <v>193</v>
      </c>
      <c r="C70" s="83">
        <v>4.6726278848979099</v>
      </c>
      <c r="D70" s="83">
        <v>8.7709793078935601</v>
      </c>
      <c r="E70" s="83">
        <v>20.676251770976503</v>
      </c>
      <c r="F70" s="83">
        <v>14.230790795676599</v>
      </c>
      <c r="G70" s="60"/>
      <c r="H70" s="83">
        <v>-1.7057537289245299</v>
      </c>
      <c r="I70" s="83">
        <v>-3.0544050721839699</v>
      </c>
      <c r="J70" s="83">
        <v>0.64562816961327196</v>
      </c>
      <c r="K70" s="60"/>
      <c r="L70" s="84">
        <v>-0.96877440956104299</v>
      </c>
      <c r="M70" s="60"/>
      <c r="N70" s="83">
        <v>4.6726278848979099</v>
      </c>
      <c r="O70" s="83">
        <v>4.0983514229956501</v>
      </c>
      <c r="P70" s="83">
        <v>11.905272463082943</v>
      </c>
      <c r="Q70" s="83">
        <v>-6.4454609752999037</v>
      </c>
      <c r="R70" s="60"/>
      <c r="S70" s="83">
        <v>-1.7057537289245299</v>
      </c>
      <c r="T70" s="83">
        <v>-1.34865134325944</v>
      </c>
      <c r="U70" s="83">
        <v>3.7000332417972421</v>
      </c>
      <c r="V70" s="60"/>
      <c r="W70" s="84">
        <v>-0.68921053648535358</v>
      </c>
    </row>
    <row r="71" spans="2:23" ht="15.75" x14ac:dyDescent="0.25">
      <c r="B71" s="82" t="s">
        <v>194</v>
      </c>
      <c r="C71" s="83">
        <v>-1.90764576102301</v>
      </c>
      <c r="D71" s="83">
        <v>-0.95084391084546993</v>
      </c>
      <c r="E71" s="83">
        <v>-5.6280972483702696</v>
      </c>
      <c r="F71" s="83">
        <v>-3.9277718132967898</v>
      </c>
      <c r="G71" s="60"/>
      <c r="H71" s="83">
        <v>-2.98019984613908</v>
      </c>
      <c r="I71" s="83">
        <v>-3.1588983665174499</v>
      </c>
      <c r="J71" s="83">
        <v>-3.4576472115276302</v>
      </c>
      <c r="K71" s="60"/>
      <c r="L71" s="84">
        <v>0.38564543949043123</v>
      </c>
      <c r="M71" s="60"/>
      <c r="N71" s="83">
        <v>-1.90764576102301</v>
      </c>
      <c r="O71" s="83">
        <v>0.95680185017754005</v>
      </c>
      <c r="P71" s="83">
        <v>-4.6772533375247995</v>
      </c>
      <c r="Q71" s="83">
        <v>1.7003254350734798</v>
      </c>
      <c r="R71" s="60"/>
      <c r="S71" s="83">
        <v>-2.98019984613908</v>
      </c>
      <c r="T71" s="83">
        <v>-0.17869852037836997</v>
      </c>
      <c r="U71" s="83">
        <v>-0.29874884501018029</v>
      </c>
      <c r="V71" s="60"/>
      <c r="W71" s="84">
        <v>0.93612729021680952</v>
      </c>
    </row>
    <row r="72" spans="2:23" ht="15.75" x14ac:dyDescent="0.25">
      <c r="B72" s="82" t="s">
        <v>195</v>
      </c>
      <c r="C72" s="83">
        <v>0.75242913943178302</v>
      </c>
      <c r="D72" s="83">
        <v>1.0812943304249099</v>
      </c>
      <c r="E72" s="83">
        <v>0.78613416527360502</v>
      </c>
      <c r="F72" s="83">
        <v>2.71031160222191</v>
      </c>
      <c r="G72" s="60"/>
      <c r="H72" s="83">
        <v>1.09799826519328</v>
      </c>
      <c r="I72" s="83">
        <v>2.85906256036019</v>
      </c>
      <c r="J72" s="83">
        <v>3.1713191803601197</v>
      </c>
      <c r="K72" s="60"/>
      <c r="L72" s="84" t="s">
        <v>4</v>
      </c>
      <c r="M72" s="60"/>
      <c r="N72" s="83">
        <v>0.75242913943178302</v>
      </c>
      <c r="O72" s="83">
        <v>0.32886519099312683</v>
      </c>
      <c r="P72" s="83">
        <v>-0.29516016515130483</v>
      </c>
      <c r="Q72" s="83">
        <v>1.9241774369483049</v>
      </c>
      <c r="R72" s="60"/>
      <c r="S72" s="83">
        <v>1.09799826519328</v>
      </c>
      <c r="T72" s="83">
        <v>1.76106429516691</v>
      </c>
      <c r="U72" s="83">
        <v>0.31225661999992971</v>
      </c>
      <c r="V72" s="60"/>
      <c r="W72" s="84" t="s">
        <v>4</v>
      </c>
    </row>
    <row r="73" spans="2:23" ht="15.75" x14ac:dyDescent="0.25">
      <c r="B73" s="82" t="s">
        <v>184</v>
      </c>
      <c r="C73" s="83">
        <v>0.93439788605118701</v>
      </c>
      <c r="D73" s="83">
        <v>2.00725841272443</v>
      </c>
      <c r="E73" s="83">
        <v>2.6275855955253102</v>
      </c>
      <c r="F73" s="83">
        <v>4.3277640095625705</v>
      </c>
      <c r="G73" s="60"/>
      <c r="H73" s="83">
        <v>0.76438721292616796</v>
      </c>
      <c r="I73" s="83">
        <v>2.3189048857368597</v>
      </c>
      <c r="J73" s="83">
        <v>2.99577630042138</v>
      </c>
      <c r="K73" s="60"/>
      <c r="L73" s="84">
        <v>0.14012510402062112</v>
      </c>
      <c r="M73" s="60"/>
      <c r="N73" s="83">
        <v>0.93439788605118701</v>
      </c>
      <c r="O73" s="83">
        <v>1.0728605266732429</v>
      </c>
      <c r="P73" s="83">
        <v>0.62032718280088028</v>
      </c>
      <c r="Q73" s="83">
        <v>1.7001784140372602</v>
      </c>
      <c r="R73" s="60"/>
      <c r="S73" s="83">
        <v>0.76438721292616796</v>
      </c>
      <c r="T73" s="83">
        <v>1.5545176728106918</v>
      </c>
      <c r="U73" s="83">
        <v>0.67687141468452028</v>
      </c>
      <c r="V73" s="60"/>
      <c r="W73" s="84">
        <v>9.1152271658213324E-2</v>
      </c>
    </row>
    <row r="74" spans="2:23" ht="15.75" x14ac:dyDescent="0.25">
      <c r="B74" s="82" t="s">
        <v>196</v>
      </c>
      <c r="C74" s="83">
        <v>-0.294672253560401</v>
      </c>
      <c r="D74" s="83">
        <v>-0.32932912186812097</v>
      </c>
      <c r="E74" s="83">
        <v>-0.27433448566868102</v>
      </c>
      <c r="F74" s="83">
        <v>0.186225689622176</v>
      </c>
      <c r="G74" s="60"/>
      <c r="H74" s="83">
        <v>0.57913808536259603</v>
      </c>
      <c r="I74" s="83">
        <v>0.18384635074741601</v>
      </c>
      <c r="J74" s="83">
        <v>-0.17835245640098199</v>
      </c>
      <c r="K74" s="60"/>
      <c r="L74" s="84">
        <v>0.34987227010029776</v>
      </c>
      <c r="M74" s="60"/>
      <c r="N74" s="83">
        <v>-0.294672253560401</v>
      </c>
      <c r="O74" s="83">
        <v>-3.4656868307719968E-2</v>
      </c>
      <c r="P74" s="83">
        <v>5.499463619943995E-2</v>
      </c>
      <c r="Q74" s="83">
        <v>0.46056017529085702</v>
      </c>
      <c r="R74" s="60"/>
      <c r="S74" s="83">
        <v>0.57913808536259603</v>
      </c>
      <c r="T74" s="83">
        <v>-0.39529173461518102</v>
      </c>
      <c r="U74" s="83">
        <v>-0.36219880714839803</v>
      </c>
      <c r="V74" s="60"/>
      <c r="W74" s="84" t="s">
        <v>4</v>
      </c>
    </row>
    <row r="75" spans="2:23" ht="15.75" x14ac:dyDescent="0.25">
      <c r="B75" s="107" t="s">
        <v>185</v>
      </c>
      <c r="C75" s="91">
        <v>1.1159041720899701</v>
      </c>
      <c r="D75" s="91">
        <v>1.3083482790321901</v>
      </c>
      <c r="E75" s="91">
        <v>0.62460935791055205</v>
      </c>
      <c r="F75" s="91">
        <v>-2.20707990528099</v>
      </c>
      <c r="G75" s="60"/>
      <c r="H75" s="91">
        <v>0.188920210666151</v>
      </c>
      <c r="I75" s="91">
        <v>0.37287940207064901</v>
      </c>
      <c r="J75" s="91">
        <v>0.13139202165744102</v>
      </c>
      <c r="K75" s="60"/>
      <c r="L75" s="108">
        <v>-0.78964128539960621</v>
      </c>
      <c r="M75" s="60"/>
      <c r="N75" s="91">
        <v>1.1159041720899701</v>
      </c>
      <c r="O75" s="91">
        <v>0.19244410694222003</v>
      </c>
      <c r="P75" s="91">
        <v>-0.68373892112163803</v>
      </c>
      <c r="Q75" s="91">
        <v>-2.8316892631915422</v>
      </c>
      <c r="R75" s="60"/>
      <c r="S75" s="91">
        <v>0.188920210666151</v>
      </c>
      <c r="T75" s="91">
        <v>0.18395919140449801</v>
      </c>
      <c r="U75" s="91">
        <v>-0.241487380413208</v>
      </c>
      <c r="V75" s="60"/>
      <c r="W75" s="108">
        <v>0.64681346497423231</v>
      </c>
    </row>
    <row r="76" spans="2:23" x14ac:dyDescent="0.25"/>
    <row r="77" spans="2:23" x14ac:dyDescent="0.25"/>
  </sheetData>
  <mergeCells count="4">
    <mergeCell ref="L9:L10"/>
    <mergeCell ref="W9:W10"/>
    <mergeCell ref="L44:L45"/>
    <mergeCell ref="W44:W45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09M 2019_BALANCE</vt:lpstr>
      <vt:lpstr>09M 2019_CUENTA_RDOS</vt:lpstr>
      <vt:lpstr>09M 2019_RDOS_UNIDADES_NEGOCIO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